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3-2\11302高二多元選修名單\"/>
    </mc:Choice>
  </mc:AlternateContent>
  <bookViews>
    <workbookView xWindow="0" yWindow="0" windowWidth="28800" windowHeight="12135" activeTab="1"/>
  </bookViews>
  <sheets>
    <sheet name="總名單" sheetId="1" r:id="rId1"/>
    <sheet name="模二甲" sheetId="6" r:id="rId2"/>
    <sheet name="圖二甲" sheetId="5" r:id="rId3"/>
    <sheet name="板二甲" sheetId="4" r:id="rId4"/>
    <sheet name="機二甲" sheetId="3" r:id="rId5"/>
    <sheet name="上課地點" sheetId="2" r:id="rId6"/>
  </sheets>
  <definedNames>
    <definedName name="_xlnm._FilterDatabase" localSheetId="0" hidden="1">總名單!$A$1:$F$131</definedName>
  </definedNames>
  <calcPr calcId="162913"/>
</workbook>
</file>

<file path=xl/calcChain.xml><?xml version="1.0" encoding="utf-8"?>
<calcChain xmlns="http://schemas.openxmlformats.org/spreadsheetml/2006/main">
  <c r="G31" i="6" l="1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2" i="1"/>
</calcChain>
</file>

<file path=xl/sharedStrings.xml><?xml version="1.0" encoding="utf-8"?>
<sst xmlns="http://schemas.openxmlformats.org/spreadsheetml/2006/main" count="1628" uniqueCount="339">
  <si>
    <t>班級名稱</t>
  </si>
  <si>
    <t>學號</t>
  </si>
  <si>
    <t>座號</t>
  </si>
  <si>
    <t>姓名</t>
  </si>
  <si>
    <t>班群名稱</t>
  </si>
  <si>
    <t>科目名稱</t>
  </si>
  <si>
    <t>機二甲</t>
  </si>
  <si>
    <t>211101</t>
  </si>
  <si>
    <t>01</t>
  </si>
  <si>
    <t>機械群多元選修</t>
  </si>
  <si>
    <t>微電腦控制與實習</t>
  </si>
  <si>
    <t>機電控制實務</t>
  </si>
  <si>
    <t>精密量測實習</t>
  </si>
  <si>
    <t>211102</t>
  </si>
  <si>
    <t>02</t>
  </si>
  <si>
    <t>專業英文</t>
  </si>
  <si>
    <t>211103</t>
  </si>
  <si>
    <t>03</t>
  </si>
  <si>
    <t>211104</t>
  </si>
  <si>
    <t>04</t>
  </si>
  <si>
    <t>智慧感測實務</t>
  </si>
  <si>
    <t>數位造形設計實習</t>
  </si>
  <si>
    <t>211105</t>
  </si>
  <si>
    <t>05</t>
  </si>
  <si>
    <t>211106</t>
  </si>
  <si>
    <t>06</t>
  </si>
  <si>
    <t>211107</t>
  </si>
  <si>
    <t>07</t>
  </si>
  <si>
    <t>211108</t>
  </si>
  <si>
    <t>08</t>
  </si>
  <si>
    <t>211109</t>
  </si>
  <si>
    <t>09</t>
  </si>
  <si>
    <t>211110</t>
  </si>
  <si>
    <t>10</t>
  </si>
  <si>
    <t>211111</t>
  </si>
  <si>
    <t>11</t>
  </si>
  <si>
    <t>211112</t>
  </si>
  <si>
    <t>12</t>
  </si>
  <si>
    <t>211113</t>
  </si>
  <si>
    <t>13</t>
  </si>
  <si>
    <t>211114</t>
  </si>
  <si>
    <t>14</t>
  </si>
  <si>
    <t>211115</t>
  </si>
  <si>
    <t>15</t>
  </si>
  <si>
    <t>211116</t>
  </si>
  <si>
    <t>16</t>
  </si>
  <si>
    <t>211117</t>
  </si>
  <si>
    <t>17</t>
  </si>
  <si>
    <t>211118</t>
  </si>
  <si>
    <t>18</t>
  </si>
  <si>
    <t>211119</t>
  </si>
  <si>
    <t>19</t>
  </si>
  <si>
    <t>211120</t>
  </si>
  <si>
    <t>20</t>
  </si>
  <si>
    <t>211121</t>
  </si>
  <si>
    <t>21</t>
  </si>
  <si>
    <t>211122</t>
  </si>
  <si>
    <t>22</t>
  </si>
  <si>
    <t>211123</t>
  </si>
  <si>
    <t>23</t>
  </si>
  <si>
    <t>211124</t>
  </si>
  <si>
    <t>24</t>
  </si>
  <si>
    <t>211125</t>
  </si>
  <si>
    <t>25</t>
  </si>
  <si>
    <t>211127</t>
  </si>
  <si>
    <t>27</t>
  </si>
  <si>
    <t>211128</t>
  </si>
  <si>
    <t>28</t>
  </si>
  <si>
    <t>211129</t>
  </si>
  <si>
    <t>29</t>
  </si>
  <si>
    <t>211130</t>
  </si>
  <si>
    <t>30</t>
  </si>
  <si>
    <t>211131</t>
  </si>
  <si>
    <t>31</t>
  </si>
  <si>
    <t>211132</t>
  </si>
  <si>
    <t>32</t>
  </si>
  <si>
    <t>211133</t>
  </si>
  <si>
    <t>33</t>
  </si>
  <si>
    <t>211134</t>
  </si>
  <si>
    <t>34</t>
  </si>
  <si>
    <t>211135</t>
  </si>
  <si>
    <t>35</t>
  </si>
  <si>
    <t>211136</t>
  </si>
  <si>
    <t>36</t>
  </si>
  <si>
    <t>板二甲</t>
  </si>
  <si>
    <t>213101</t>
  </si>
  <si>
    <t>213102</t>
  </si>
  <si>
    <t>213103</t>
  </si>
  <si>
    <t>213105</t>
  </si>
  <si>
    <t>213106</t>
  </si>
  <si>
    <t>213107</t>
  </si>
  <si>
    <t>213108</t>
  </si>
  <si>
    <t>213109</t>
  </si>
  <si>
    <t>213111</t>
  </si>
  <si>
    <t>213112</t>
  </si>
  <si>
    <t>213114</t>
  </si>
  <si>
    <t>213115</t>
  </si>
  <si>
    <t>213116</t>
  </si>
  <si>
    <t>213117</t>
  </si>
  <si>
    <t>213118</t>
  </si>
  <si>
    <t>213119</t>
  </si>
  <si>
    <t>213120</t>
  </si>
  <si>
    <t>213121</t>
  </si>
  <si>
    <t>213122</t>
  </si>
  <si>
    <t>213123</t>
  </si>
  <si>
    <t>213124</t>
  </si>
  <si>
    <t>213125</t>
  </si>
  <si>
    <t>213126</t>
  </si>
  <si>
    <t>26</t>
  </si>
  <si>
    <t>213127</t>
  </si>
  <si>
    <t>213128</t>
  </si>
  <si>
    <t>213129</t>
  </si>
  <si>
    <t>213130</t>
  </si>
  <si>
    <t>213131</t>
  </si>
  <si>
    <t>213133</t>
  </si>
  <si>
    <t>213134</t>
  </si>
  <si>
    <t>213135</t>
  </si>
  <si>
    <t>213136</t>
  </si>
  <si>
    <t>213137</t>
  </si>
  <si>
    <t>37</t>
  </si>
  <si>
    <t>圖二甲</t>
  </si>
  <si>
    <t>214101</t>
  </si>
  <si>
    <t>214102</t>
  </si>
  <si>
    <t>214103</t>
  </si>
  <si>
    <t>214104</t>
  </si>
  <si>
    <t>214105</t>
  </si>
  <si>
    <t>214106</t>
  </si>
  <si>
    <t>214107</t>
  </si>
  <si>
    <t>214108</t>
  </si>
  <si>
    <t>214109</t>
  </si>
  <si>
    <t>214110</t>
  </si>
  <si>
    <t>214111</t>
  </si>
  <si>
    <t>214112</t>
  </si>
  <si>
    <t>214113</t>
  </si>
  <si>
    <t>214114</t>
  </si>
  <si>
    <t>214115</t>
  </si>
  <si>
    <t>214116</t>
  </si>
  <si>
    <t>214117</t>
  </si>
  <si>
    <t>214118</t>
  </si>
  <si>
    <t>214119</t>
  </si>
  <si>
    <t>214120</t>
  </si>
  <si>
    <t>214121</t>
  </si>
  <si>
    <t>214122</t>
  </si>
  <si>
    <t>214124</t>
  </si>
  <si>
    <t>214126</t>
  </si>
  <si>
    <t>214127</t>
  </si>
  <si>
    <t>214128</t>
  </si>
  <si>
    <t>214129</t>
  </si>
  <si>
    <t>214130</t>
  </si>
  <si>
    <t>214131</t>
  </si>
  <si>
    <t>214132</t>
  </si>
  <si>
    <t>214133</t>
  </si>
  <si>
    <t>214134</t>
  </si>
  <si>
    <t>214135</t>
  </si>
  <si>
    <t>模二甲</t>
  </si>
  <si>
    <t>215101</t>
  </si>
  <si>
    <t>215102</t>
  </si>
  <si>
    <t>215103</t>
  </si>
  <si>
    <t>215104</t>
  </si>
  <si>
    <t>215105</t>
  </si>
  <si>
    <t>215106</t>
  </si>
  <si>
    <t>215107</t>
  </si>
  <si>
    <t>215109</t>
  </si>
  <si>
    <t>215110</t>
  </si>
  <si>
    <t>215111</t>
  </si>
  <si>
    <t>215112</t>
  </si>
  <si>
    <t>215113</t>
  </si>
  <si>
    <t>215114</t>
  </si>
  <si>
    <t>215115</t>
  </si>
  <si>
    <t>215116</t>
  </si>
  <si>
    <t>215117</t>
  </si>
  <si>
    <t>215118</t>
  </si>
  <si>
    <t>215121</t>
  </si>
  <si>
    <t>215122</t>
  </si>
  <si>
    <t>215125</t>
  </si>
  <si>
    <t>215126</t>
  </si>
  <si>
    <t>215127</t>
  </si>
  <si>
    <t>215129</t>
  </si>
  <si>
    <t>215130</t>
  </si>
  <si>
    <t>215131</t>
  </si>
  <si>
    <t>215132</t>
  </si>
  <si>
    <t>215133</t>
  </si>
  <si>
    <t>215134</t>
  </si>
  <si>
    <t>215138</t>
  </si>
  <si>
    <t>38</t>
  </si>
  <si>
    <t>上課地點</t>
    <phoneticPr fontId="2" type="noConversion"/>
  </si>
  <si>
    <t>汽車科</t>
    <phoneticPr fontId="4" type="noConversion"/>
  </si>
  <si>
    <t>機車引擎實習</t>
    <phoneticPr fontId="4" type="noConversion"/>
  </si>
  <si>
    <t>汽車工廠</t>
    <phoneticPr fontId="4" type="noConversion"/>
  </si>
  <si>
    <t>機車電腦診斷實習</t>
    <phoneticPr fontId="4" type="noConversion"/>
  </si>
  <si>
    <t>機械科</t>
    <phoneticPr fontId="4" type="noConversion"/>
  </si>
  <si>
    <t>微電腦控制與實習</t>
    <phoneticPr fontId="4" type="noConversion"/>
  </si>
  <si>
    <t>機械科4樓電腦教室</t>
    <phoneticPr fontId="4" type="noConversion"/>
  </si>
  <si>
    <t>機電控制實務</t>
    <phoneticPr fontId="4" type="noConversion"/>
  </si>
  <si>
    <t>機械科5樓電腦教室</t>
    <phoneticPr fontId="4" type="noConversion"/>
  </si>
  <si>
    <t>板金科</t>
    <phoneticPr fontId="4" type="noConversion"/>
  </si>
  <si>
    <t>板金展開實習A</t>
    <phoneticPr fontId="4" type="noConversion"/>
  </si>
  <si>
    <t>板金科1樓電腦教室</t>
    <phoneticPr fontId="4" type="noConversion"/>
  </si>
  <si>
    <t>板金展開實習B</t>
    <phoneticPr fontId="4" type="noConversion"/>
  </si>
  <si>
    <t>資訊樓第7電腦教室</t>
    <phoneticPr fontId="4" type="noConversion"/>
  </si>
  <si>
    <t>製圖科</t>
    <phoneticPr fontId="4" type="noConversion"/>
  </si>
  <si>
    <t>專業英文</t>
    <phoneticPr fontId="4" type="noConversion"/>
  </si>
  <si>
    <t>資訊樓第8電腦教室</t>
    <phoneticPr fontId="4" type="noConversion"/>
  </si>
  <si>
    <t>製圖館3樓電腦教室</t>
    <phoneticPr fontId="4" type="noConversion"/>
  </si>
  <si>
    <t>模具科</t>
    <phoneticPr fontId="4" type="noConversion"/>
  </si>
  <si>
    <t>和平樓3樓精密量測教室</t>
    <phoneticPr fontId="4" type="noConversion"/>
  </si>
  <si>
    <t>智慧感測實務</t>
    <phoneticPr fontId="4" type="noConversion"/>
  </si>
  <si>
    <t>和平樓4樓CD電腦教室</t>
    <phoneticPr fontId="4" type="noConversion"/>
  </si>
  <si>
    <t>精密量測實習</t>
    <phoneticPr fontId="4" type="noConversion"/>
  </si>
  <si>
    <t>數位造形設計實習</t>
    <phoneticPr fontId="4" type="noConversion"/>
  </si>
  <si>
    <t>板金展開實習A</t>
    <phoneticPr fontId="2" type="noConversion"/>
  </si>
  <si>
    <t>板金展開實習B</t>
    <phoneticPr fontId="2" type="noConversion"/>
  </si>
  <si>
    <t>王0安</t>
  </si>
  <si>
    <t>黃0蓁</t>
  </si>
  <si>
    <t>王0傑</t>
  </si>
  <si>
    <t>朱0緯</t>
  </si>
  <si>
    <t>吳0儀</t>
  </si>
  <si>
    <t>吳0勳</t>
  </si>
  <si>
    <t>吳0宇</t>
  </si>
  <si>
    <t>李0辰</t>
  </si>
  <si>
    <t>林0</t>
  </si>
  <si>
    <t>林0皓</t>
  </si>
  <si>
    <t>林0宸</t>
  </si>
  <si>
    <t>林0錡</t>
  </si>
  <si>
    <t>林0維</t>
  </si>
  <si>
    <t>林0宇</t>
  </si>
  <si>
    <t>洪0</t>
  </si>
  <si>
    <t>洪0哲</t>
  </si>
  <si>
    <t>張0誌</t>
  </si>
  <si>
    <t>張0綸</t>
  </si>
  <si>
    <t>張0哲</t>
  </si>
  <si>
    <t>許0丞</t>
  </si>
  <si>
    <t>陳0宇</t>
  </si>
  <si>
    <t>陳0宗</t>
  </si>
  <si>
    <t>陳0嘉</t>
  </si>
  <si>
    <t>彭0崴</t>
  </si>
  <si>
    <t>程0融</t>
  </si>
  <si>
    <t>黃0秀</t>
  </si>
  <si>
    <t>黃0傑</t>
  </si>
  <si>
    <t>潘0皇</t>
  </si>
  <si>
    <t>蔡0瑋</t>
  </si>
  <si>
    <t>謝0宏</t>
  </si>
  <si>
    <t>謝0諺</t>
  </si>
  <si>
    <t>謝0陞</t>
  </si>
  <si>
    <t>龔0凱</t>
  </si>
  <si>
    <t>王0森</t>
  </si>
  <si>
    <t>王0宇</t>
  </si>
  <si>
    <t>伊0安</t>
  </si>
  <si>
    <t>吳0宸</t>
  </si>
  <si>
    <t>吳0燦</t>
  </si>
  <si>
    <t>吳0儒</t>
  </si>
  <si>
    <t>呂0順</t>
  </si>
  <si>
    <t>李0謙</t>
  </si>
  <si>
    <t>李0嶔</t>
  </si>
  <si>
    <t>沈0佑</t>
  </si>
  <si>
    <t>林0睿</t>
  </si>
  <si>
    <t>林0凱</t>
  </si>
  <si>
    <t>林0紘</t>
  </si>
  <si>
    <t>林0樑</t>
  </si>
  <si>
    <t>林0洋</t>
  </si>
  <si>
    <t>邱0軒</t>
  </si>
  <si>
    <t>洪0翔</t>
  </si>
  <si>
    <t>翁0智</t>
  </si>
  <si>
    <t>許0升</t>
  </si>
  <si>
    <t>郭0毅</t>
  </si>
  <si>
    <t>陳0安</t>
  </si>
  <si>
    <t>陳0辰</t>
  </si>
  <si>
    <t>曾0誠</t>
  </si>
  <si>
    <t>曾0瑋</t>
  </si>
  <si>
    <t>楊0博</t>
  </si>
  <si>
    <t>楊0瑋</t>
  </si>
  <si>
    <t>潘0勳</t>
  </si>
  <si>
    <t>蔣0安</t>
  </si>
  <si>
    <t>盧0華</t>
  </si>
  <si>
    <t>簡0澍</t>
  </si>
  <si>
    <t>游0碩</t>
  </si>
  <si>
    <t>陳0承</t>
  </si>
  <si>
    <t>王0晴</t>
  </si>
  <si>
    <t>吳0宣</t>
  </si>
  <si>
    <t>李0樺</t>
  </si>
  <si>
    <t>張0</t>
  </si>
  <si>
    <t>陳0妮</t>
  </si>
  <si>
    <t>傅0安</t>
  </si>
  <si>
    <t>黃0涵</t>
  </si>
  <si>
    <t>戴0柔</t>
  </si>
  <si>
    <t>簡0庭</t>
  </si>
  <si>
    <t>陳0庭</t>
  </si>
  <si>
    <t>吳0瑢</t>
  </si>
  <si>
    <t>石0軒</t>
  </si>
  <si>
    <t>吳0穎</t>
  </si>
  <si>
    <t>石0修</t>
  </si>
  <si>
    <t>李0軒</t>
  </si>
  <si>
    <t>李0珅</t>
  </si>
  <si>
    <t>李0瑋</t>
  </si>
  <si>
    <t>李0霖</t>
  </si>
  <si>
    <t>李0旻</t>
  </si>
  <si>
    <t>邱0</t>
  </si>
  <si>
    <t>王0鋕</t>
  </si>
  <si>
    <t>陳0叡</t>
  </si>
  <si>
    <t>程0豪</t>
  </si>
  <si>
    <t>葉0軒</t>
  </si>
  <si>
    <t>詹0暘</t>
  </si>
  <si>
    <t>廖0凱</t>
  </si>
  <si>
    <t>劉0豪</t>
  </si>
  <si>
    <t>蔡0欣</t>
  </si>
  <si>
    <t>薛0允</t>
  </si>
  <si>
    <t>顏0硯</t>
  </si>
  <si>
    <t>李0真</t>
  </si>
  <si>
    <t>李0茵</t>
  </si>
  <si>
    <t>陳0姍</t>
  </si>
  <si>
    <t>陳0睫</t>
  </si>
  <si>
    <t>練0億</t>
  </si>
  <si>
    <t>何0宥</t>
  </si>
  <si>
    <t>吳0澤</t>
  </si>
  <si>
    <t>吳0</t>
  </si>
  <si>
    <t>呂0峰</t>
  </si>
  <si>
    <t>李0陽</t>
  </si>
  <si>
    <t>李0竣</t>
  </si>
  <si>
    <t>李0齊</t>
  </si>
  <si>
    <t>沈0昕</t>
  </si>
  <si>
    <t>林0哲</t>
  </si>
  <si>
    <t>林0辰</t>
  </si>
  <si>
    <t>林0翔</t>
  </si>
  <si>
    <t>施0安</t>
  </si>
  <si>
    <t>張0立</t>
  </si>
  <si>
    <t>許0駿</t>
  </si>
  <si>
    <t>陳0</t>
  </si>
  <si>
    <t>黃0龍</t>
  </si>
  <si>
    <t>黃0銘</t>
  </si>
  <si>
    <t>葉0豪</t>
  </si>
  <si>
    <t>詹0</t>
  </si>
  <si>
    <t>廖0評</t>
  </si>
  <si>
    <t>鄧0傑</t>
  </si>
  <si>
    <t>鄧0富</t>
  </si>
  <si>
    <t>鄭0博</t>
  </si>
  <si>
    <t>王0騰</t>
  </si>
  <si>
    <t>張0</t>
    <phoneticPr fontId="2" type="noConversion"/>
  </si>
  <si>
    <r>
      <t>機械群多元選修選課結果</t>
    </r>
    <r>
      <rPr>
        <sz val="18"/>
        <rFont val="新細明體"/>
        <family val="1"/>
        <charset val="136"/>
      </rPr>
      <t>W3 1-2節</t>
    </r>
    <phoneticPr fontId="2" type="noConversion"/>
  </si>
  <si>
    <t>請學藝股長張貼至班上公布欄，如名單上有缺少請至教務處教學組確認。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</si>
</sst>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name val="新細明體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8"/>
      <name val="新細明體"/>
      <family val="1"/>
      <charset val="136"/>
    </font>
    <font>
      <sz val="36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/>
    <xf numFmtId="49" fontId="1" fillId="0" borderId="1" xfId="0" applyNumberFormat="1" applyFont="1" applyBorder="1"/>
    <xf numFmtId="0" fontId="0" fillId="0" borderId="3" xfId="0" applyBorder="1"/>
    <xf numFmtId="0" fontId="1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workbookViewId="0">
      <selection sqref="A1:G1"/>
    </sheetView>
  </sheetViews>
  <sheetFormatPr defaultRowHeight="16.5"/>
  <cols>
    <col min="5" max="5" width="16.125" bestFit="1" customWidth="1"/>
    <col min="6" max="6" width="20.75" bestFit="1" customWidth="1"/>
    <col min="7" max="7" width="23.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185</v>
      </c>
    </row>
    <row r="2" spans="1:14">
      <c r="A2" s="1" t="s">
        <v>6</v>
      </c>
      <c r="B2" s="1" t="s">
        <v>7</v>
      </c>
      <c r="C2" s="1" t="s">
        <v>8</v>
      </c>
      <c r="D2" t="s">
        <v>212</v>
      </c>
      <c r="E2" s="1" t="s">
        <v>9</v>
      </c>
      <c r="F2" s="1" t="s">
        <v>10</v>
      </c>
      <c r="G2" t="str">
        <f>VLOOKUP(總名單!F2,上課地點!$C$3:$D$20,2,FALSE)</f>
        <v>機械科4樓電腦教室</v>
      </c>
    </row>
    <row r="3" spans="1:14">
      <c r="A3" s="1" t="s">
        <v>6</v>
      </c>
      <c r="B3" s="1" t="s">
        <v>13</v>
      </c>
      <c r="C3" s="1" t="s">
        <v>14</v>
      </c>
      <c r="D3" t="s">
        <v>213</v>
      </c>
      <c r="E3" s="1" t="s">
        <v>9</v>
      </c>
      <c r="F3" s="1" t="s">
        <v>11</v>
      </c>
      <c r="G3" t="str">
        <f>VLOOKUP(總名單!F3,上課地點!$C$3:$D$20,2,FALSE)</f>
        <v>機械科5樓電腦教室</v>
      </c>
    </row>
    <row r="4" spans="1:14">
      <c r="A4" s="1" t="s">
        <v>6</v>
      </c>
      <c r="B4" s="1" t="s">
        <v>16</v>
      </c>
      <c r="C4" s="1" t="s">
        <v>17</v>
      </c>
      <c r="D4" t="s">
        <v>214</v>
      </c>
      <c r="E4" s="1" t="s">
        <v>9</v>
      </c>
      <c r="F4" s="1" t="s">
        <v>12</v>
      </c>
      <c r="G4" t="str">
        <f>VLOOKUP(總名單!F4,上課地點!$C$3:$D$20,2,FALSE)</f>
        <v>和平樓3樓精密量測教室</v>
      </c>
    </row>
    <row r="5" spans="1:14">
      <c r="A5" s="1" t="s">
        <v>6</v>
      </c>
      <c r="B5" s="1" t="s">
        <v>18</v>
      </c>
      <c r="C5" s="1" t="s">
        <v>19</v>
      </c>
      <c r="D5" t="s">
        <v>215</v>
      </c>
      <c r="E5" s="1" t="s">
        <v>9</v>
      </c>
      <c r="F5" s="1" t="s">
        <v>15</v>
      </c>
      <c r="G5" t="str">
        <f>VLOOKUP(總名單!F5,上課地點!$C$3:$D$20,2,FALSE)</f>
        <v>資訊樓第8電腦教室</v>
      </c>
      <c r="L5" s="3"/>
      <c r="N5" s="3"/>
    </row>
    <row r="6" spans="1:14">
      <c r="A6" s="1" t="s">
        <v>6</v>
      </c>
      <c r="B6" s="1" t="s">
        <v>22</v>
      </c>
      <c r="C6" s="1" t="s">
        <v>23</v>
      </c>
      <c r="D6" t="s">
        <v>216</v>
      </c>
      <c r="E6" s="1" t="s">
        <v>9</v>
      </c>
      <c r="F6" s="1" t="s">
        <v>11</v>
      </c>
      <c r="G6" t="str">
        <f>VLOOKUP(總名單!F6,上課地點!$C$3:$D$20,2,FALSE)</f>
        <v>機械科5樓電腦教室</v>
      </c>
    </row>
    <row r="7" spans="1:14">
      <c r="A7" s="1" t="s">
        <v>6</v>
      </c>
      <c r="B7" s="1" t="s">
        <v>24</v>
      </c>
      <c r="C7" s="1" t="s">
        <v>25</v>
      </c>
      <c r="D7" t="s">
        <v>217</v>
      </c>
      <c r="E7" s="1" t="s">
        <v>9</v>
      </c>
      <c r="F7" s="1" t="s">
        <v>21</v>
      </c>
      <c r="G7" t="str">
        <f>VLOOKUP(總名單!F7,上課地點!$C$3:$D$20,2,FALSE)</f>
        <v>製圖館3樓電腦教室</v>
      </c>
    </row>
    <row r="8" spans="1:14">
      <c r="A8" s="1" t="s">
        <v>6</v>
      </c>
      <c r="B8" s="1" t="s">
        <v>26</v>
      </c>
      <c r="C8" s="1" t="s">
        <v>27</v>
      </c>
      <c r="D8" t="s">
        <v>218</v>
      </c>
      <c r="E8" s="1" t="s">
        <v>9</v>
      </c>
      <c r="F8" s="1" t="s">
        <v>21</v>
      </c>
      <c r="G8" t="str">
        <f>VLOOKUP(總名單!F8,上課地點!$C$3:$D$20,2,FALSE)</f>
        <v>製圖館3樓電腦教室</v>
      </c>
    </row>
    <row r="9" spans="1:14">
      <c r="A9" s="1" t="s">
        <v>6</v>
      </c>
      <c r="B9" s="1" t="s">
        <v>28</v>
      </c>
      <c r="C9" s="1" t="s">
        <v>29</v>
      </c>
      <c r="D9" t="s">
        <v>218</v>
      </c>
      <c r="E9" s="1" t="s">
        <v>9</v>
      </c>
      <c r="F9" s="1" t="s">
        <v>10</v>
      </c>
      <c r="G9" t="str">
        <f>VLOOKUP(總名單!F9,上課地點!$C$3:$D$20,2,FALSE)</f>
        <v>機械科4樓電腦教室</v>
      </c>
    </row>
    <row r="10" spans="1:14">
      <c r="A10" s="1" t="s">
        <v>6</v>
      </c>
      <c r="B10" s="1" t="s">
        <v>30</v>
      </c>
      <c r="C10" s="1" t="s">
        <v>31</v>
      </c>
      <c r="D10" t="s">
        <v>219</v>
      </c>
      <c r="E10" s="1" t="s">
        <v>9</v>
      </c>
      <c r="F10" s="1" t="s">
        <v>10</v>
      </c>
      <c r="G10" t="str">
        <f>VLOOKUP(總名單!F10,上課地點!$C$3:$D$20,2,FALSE)</f>
        <v>機械科4樓電腦教室</v>
      </c>
    </row>
    <row r="11" spans="1:14">
      <c r="A11" s="1" t="s">
        <v>6</v>
      </c>
      <c r="B11" s="1" t="s">
        <v>32</v>
      </c>
      <c r="C11" s="1" t="s">
        <v>33</v>
      </c>
      <c r="D11" t="s">
        <v>220</v>
      </c>
      <c r="E11" s="1" t="s">
        <v>9</v>
      </c>
      <c r="F11" s="1" t="s">
        <v>11</v>
      </c>
      <c r="G11" t="str">
        <f>VLOOKUP(總名單!F11,上課地點!$C$3:$D$20,2,FALSE)</f>
        <v>機械科5樓電腦教室</v>
      </c>
    </row>
    <row r="12" spans="1:14">
      <c r="A12" s="1" t="s">
        <v>6</v>
      </c>
      <c r="B12" s="1" t="s">
        <v>34</v>
      </c>
      <c r="C12" s="1" t="s">
        <v>35</v>
      </c>
      <c r="D12" t="s">
        <v>221</v>
      </c>
      <c r="E12" s="1" t="s">
        <v>9</v>
      </c>
      <c r="F12" s="1" t="s">
        <v>11</v>
      </c>
      <c r="G12" t="str">
        <f>VLOOKUP(總名單!F12,上課地點!$C$3:$D$20,2,FALSE)</f>
        <v>機械科5樓電腦教室</v>
      </c>
    </row>
    <row r="13" spans="1:14">
      <c r="A13" s="1" t="s">
        <v>6</v>
      </c>
      <c r="B13" s="1" t="s">
        <v>36</v>
      </c>
      <c r="C13" s="1" t="s">
        <v>37</v>
      </c>
      <c r="D13" t="s">
        <v>222</v>
      </c>
      <c r="E13" s="1" t="s">
        <v>9</v>
      </c>
      <c r="F13" s="2" t="s">
        <v>210</v>
      </c>
      <c r="G13" t="str">
        <f>VLOOKUP(總名單!F13,上課地點!$C$3:$D$20,2,FALSE)</f>
        <v>板金科1樓電腦教室</v>
      </c>
    </row>
    <row r="14" spans="1:14">
      <c r="A14" s="1" t="s">
        <v>6</v>
      </c>
      <c r="B14" s="1" t="s">
        <v>38</v>
      </c>
      <c r="C14" s="1" t="s">
        <v>39</v>
      </c>
      <c r="D14" t="s">
        <v>223</v>
      </c>
      <c r="E14" s="1" t="s">
        <v>9</v>
      </c>
      <c r="F14" s="1" t="s">
        <v>11</v>
      </c>
      <c r="G14" t="str">
        <f>VLOOKUP(總名單!F14,上課地點!$C$3:$D$20,2,FALSE)</f>
        <v>機械科5樓電腦教室</v>
      </c>
    </row>
    <row r="15" spans="1:14">
      <c r="A15" s="1" t="s">
        <v>6</v>
      </c>
      <c r="B15" s="1" t="s">
        <v>40</v>
      </c>
      <c r="C15" s="1" t="s">
        <v>41</v>
      </c>
      <c r="D15" t="s">
        <v>224</v>
      </c>
      <c r="E15" s="1" t="s">
        <v>9</v>
      </c>
      <c r="F15" s="1" t="s">
        <v>12</v>
      </c>
      <c r="G15" t="str">
        <f>VLOOKUP(總名單!F15,上課地點!$C$3:$D$20,2,FALSE)</f>
        <v>和平樓3樓精密量測教室</v>
      </c>
    </row>
    <row r="16" spans="1:14">
      <c r="A16" s="1" t="s">
        <v>6</v>
      </c>
      <c r="B16" s="1" t="s">
        <v>42</v>
      </c>
      <c r="C16" s="1" t="s">
        <v>43</v>
      </c>
      <c r="D16" t="s">
        <v>225</v>
      </c>
      <c r="E16" s="1" t="s">
        <v>9</v>
      </c>
      <c r="F16" s="1" t="s">
        <v>21</v>
      </c>
      <c r="G16" t="str">
        <f>VLOOKUP(總名單!F16,上課地點!$C$3:$D$20,2,FALSE)</f>
        <v>製圖館3樓電腦教室</v>
      </c>
    </row>
    <row r="17" spans="1:7">
      <c r="A17" s="1" t="s">
        <v>6</v>
      </c>
      <c r="B17" s="1" t="s">
        <v>44</v>
      </c>
      <c r="C17" s="1" t="s">
        <v>45</v>
      </c>
      <c r="D17" t="s">
        <v>226</v>
      </c>
      <c r="E17" s="1" t="s">
        <v>9</v>
      </c>
      <c r="F17" s="1" t="s">
        <v>11</v>
      </c>
      <c r="G17" t="str">
        <f>VLOOKUP(總名單!F17,上課地點!$C$3:$D$20,2,FALSE)</f>
        <v>機械科5樓電腦教室</v>
      </c>
    </row>
    <row r="18" spans="1:7">
      <c r="A18" s="1" t="s">
        <v>6</v>
      </c>
      <c r="B18" s="1" t="s">
        <v>46</v>
      </c>
      <c r="C18" s="1" t="s">
        <v>47</v>
      </c>
      <c r="D18" t="s">
        <v>227</v>
      </c>
      <c r="E18" s="1" t="s">
        <v>9</v>
      </c>
      <c r="F18" s="1" t="s">
        <v>10</v>
      </c>
      <c r="G18" t="str">
        <f>VLOOKUP(總名單!F18,上課地點!$C$3:$D$20,2,FALSE)</f>
        <v>機械科4樓電腦教室</v>
      </c>
    </row>
    <row r="19" spans="1:7">
      <c r="A19" s="1" t="s">
        <v>6</v>
      </c>
      <c r="B19" s="1" t="s">
        <v>48</v>
      </c>
      <c r="C19" s="1" t="s">
        <v>49</v>
      </c>
      <c r="D19" t="s">
        <v>228</v>
      </c>
      <c r="E19" s="1" t="s">
        <v>9</v>
      </c>
      <c r="F19" s="2" t="s">
        <v>210</v>
      </c>
      <c r="G19" t="str">
        <f>VLOOKUP(總名單!F19,上課地點!$C$3:$D$20,2,FALSE)</f>
        <v>板金科1樓電腦教室</v>
      </c>
    </row>
    <row r="20" spans="1:7">
      <c r="A20" s="1" t="s">
        <v>6</v>
      </c>
      <c r="B20" s="1" t="s">
        <v>50</v>
      </c>
      <c r="C20" s="1" t="s">
        <v>51</v>
      </c>
      <c r="D20" t="s">
        <v>229</v>
      </c>
      <c r="E20" s="1" t="s">
        <v>9</v>
      </c>
      <c r="F20" s="1" t="s">
        <v>20</v>
      </c>
      <c r="G20" t="str">
        <f>VLOOKUP(總名單!F20,上課地點!$C$3:$D$20,2,FALSE)</f>
        <v>和平樓4樓CD電腦教室</v>
      </c>
    </row>
    <row r="21" spans="1:7">
      <c r="A21" s="1" t="s">
        <v>6</v>
      </c>
      <c r="B21" s="1" t="s">
        <v>52</v>
      </c>
      <c r="C21" s="1" t="s">
        <v>53</v>
      </c>
      <c r="D21" t="s">
        <v>230</v>
      </c>
      <c r="E21" s="1" t="s">
        <v>9</v>
      </c>
      <c r="F21" s="1" t="s">
        <v>11</v>
      </c>
      <c r="G21" t="str">
        <f>VLOOKUP(總名單!F21,上課地點!$C$3:$D$20,2,FALSE)</f>
        <v>機械科5樓電腦教室</v>
      </c>
    </row>
    <row r="22" spans="1:7">
      <c r="A22" s="1" t="s">
        <v>6</v>
      </c>
      <c r="B22" s="1" t="s">
        <v>54</v>
      </c>
      <c r="C22" s="1" t="s">
        <v>55</v>
      </c>
      <c r="D22" t="s">
        <v>231</v>
      </c>
      <c r="E22" s="1" t="s">
        <v>9</v>
      </c>
      <c r="F22" s="1" t="s">
        <v>11</v>
      </c>
      <c r="G22" t="str">
        <f>VLOOKUP(總名單!F22,上課地點!$C$3:$D$20,2,FALSE)</f>
        <v>機械科5樓電腦教室</v>
      </c>
    </row>
    <row r="23" spans="1:7">
      <c r="A23" s="1" t="s">
        <v>6</v>
      </c>
      <c r="B23" s="1" t="s">
        <v>56</v>
      </c>
      <c r="C23" s="1" t="s">
        <v>57</v>
      </c>
      <c r="D23" t="s">
        <v>232</v>
      </c>
      <c r="E23" s="1" t="s">
        <v>9</v>
      </c>
      <c r="F23" s="1" t="s">
        <v>11</v>
      </c>
      <c r="G23" t="str">
        <f>VLOOKUP(總名單!F23,上課地點!$C$3:$D$20,2,FALSE)</f>
        <v>機械科5樓電腦教室</v>
      </c>
    </row>
    <row r="24" spans="1:7">
      <c r="A24" s="1" t="s">
        <v>6</v>
      </c>
      <c r="B24" s="1" t="s">
        <v>58</v>
      </c>
      <c r="C24" s="1" t="s">
        <v>59</v>
      </c>
      <c r="D24" t="s">
        <v>233</v>
      </c>
      <c r="E24" s="1" t="s">
        <v>9</v>
      </c>
      <c r="F24" s="1" t="s">
        <v>15</v>
      </c>
      <c r="G24" t="str">
        <f>VLOOKUP(總名單!F24,上課地點!$C$3:$D$20,2,FALSE)</f>
        <v>資訊樓第8電腦教室</v>
      </c>
    </row>
    <row r="25" spans="1:7">
      <c r="A25" s="1" t="s">
        <v>6</v>
      </c>
      <c r="B25" s="1" t="s">
        <v>60</v>
      </c>
      <c r="C25" s="1" t="s">
        <v>61</v>
      </c>
      <c r="D25" t="s">
        <v>234</v>
      </c>
      <c r="E25" s="1" t="s">
        <v>9</v>
      </c>
      <c r="F25" s="1" t="s">
        <v>15</v>
      </c>
      <c r="G25" t="str">
        <f>VLOOKUP(總名單!F25,上課地點!$C$3:$D$20,2,FALSE)</f>
        <v>資訊樓第8電腦教室</v>
      </c>
    </row>
    <row r="26" spans="1:7">
      <c r="A26" s="1" t="s">
        <v>6</v>
      </c>
      <c r="B26" s="1" t="s">
        <v>62</v>
      </c>
      <c r="C26" s="1" t="s">
        <v>63</v>
      </c>
      <c r="D26" t="s">
        <v>234</v>
      </c>
      <c r="E26" s="1" t="s">
        <v>9</v>
      </c>
      <c r="F26" s="1" t="s">
        <v>20</v>
      </c>
      <c r="G26" t="str">
        <f>VLOOKUP(總名單!F26,上課地點!$C$3:$D$20,2,FALSE)</f>
        <v>和平樓4樓CD電腦教室</v>
      </c>
    </row>
    <row r="27" spans="1:7">
      <c r="A27" s="1" t="s">
        <v>6</v>
      </c>
      <c r="B27" s="1" t="s">
        <v>64</v>
      </c>
      <c r="C27" s="1" t="s">
        <v>65</v>
      </c>
      <c r="D27" t="s">
        <v>235</v>
      </c>
      <c r="E27" s="1" t="s">
        <v>9</v>
      </c>
      <c r="F27" s="1" t="s">
        <v>11</v>
      </c>
      <c r="G27" t="str">
        <f>VLOOKUP(總名單!F27,上課地點!$C$3:$D$20,2,FALSE)</f>
        <v>機械科5樓電腦教室</v>
      </c>
    </row>
    <row r="28" spans="1:7">
      <c r="A28" s="1" t="s">
        <v>6</v>
      </c>
      <c r="B28" s="1" t="s">
        <v>66</v>
      </c>
      <c r="C28" s="1" t="s">
        <v>67</v>
      </c>
      <c r="D28" t="s">
        <v>236</v>
      </c>
      <c r="E28" s="1" t="s">
        <v>9</v>
      </c>
      <c r="F28" s="1" t="s">
        <v>10</v>
      </c>
      <c r="G28" t="str">
        <f>VLOOKUP(總名單!F28,上課地點!$C$3:$D$20,2,FALSE)</f>
        <v>機械科4樓電腦教室</v>
      </c>
    </row>
    <row r="29" spans="1:7">
      <c r="A29" s="1" t="s">
        <v>6</v>
      </c>
      <c r="B29" s="1" t="s">
        <v>68</v>
      </c>
      <c r="C29" s="1" t="s">
        <v>69</v>
      </c>
      <c r="D29" t="s">
        <v>237</v>
      </c>
      <c r="E29" s="1" t="s">
        <v>9</v>
      </c>
      <c r="F29" s="1" t="s">
        <v>15</v>
      </c>
      <c r="G29" t="str">
        <f>VLOOKUP(總名單!F29,上課地點!$C$3:$D$20,2,FALSE)</f>
        <v>資訊樓第8電腦教室</v>
      </c>
    </row>
    <row r="30" spans="1:7">
      <c r="A30" s="1" t="s">
        <v>6</v>
      </c>
      <c r="B30" s="1" t="s">
        <v>70</v>
      </c>
      <c r="C30" s="1" t="s">
        <v>71</v>
      </c>
      <c r="D30" t="s">
        <v>238</v>
      </c>
      <c r="E30" s="1" t="s">
        <v>9</v>
      </c>
      <c r="F30" s="1" t="s">
        <v>21</v>
      </c>
      <c r="G30" t="str">
        <f>VLOOKUP(總名單!F30,上課地點!$C$3:$D$20,2,FALSE)</f>
        <v>製圖館3樓電腦教室</v>
      </c>
    </row>
    <row r="31" spans="1:7">
      <c r="A31" s="1" t="s">
        <v>6</v>
      </c>
      <c r="B31" s="1" t="s">
        <v>72</v>
      </c>
      <c r="C31" s="1" t="s">
        <v>73</v>
      </c>
      <c r="D31" t="s">
        <v>239</v>
      </c>
      <c r="E31" s="1" t="s">
        <v>9</v>
      </c>
      <c r="F31" s="1" t="s">
        <v>11</v>
      </c>
      <c r="G31" t="str">
        <f>VLOOKUP(總名單!F31,上課地點!$C$3:$D$20,2,FALSE)</f>
        <v>機械科5樓電腦教室</v>
      </c>
    </row>
    <row r="32" spans="1:7">
      <c r="A32" s="1" t="s">
        <v>6</v>
      </c>
      <c r="B32" s="1" t="s">
        <v>74</v>
      </c>
      <c r="C32" s="1" t="s">
        <v>75</v>
      </c>
      <c r="D32" t="s">
        <v>240</v>
      </c>
      <c r="E32" s="1" t="s">
        <v>9</v>
      </c>
      <c r="F32" s="1" t="s">
        <v>11</v>
      </c>
      <c r="G32" t="str">
        <f>VLOOKUP(總名單!F32,上課地點!$C$3:$D$20,2,FALSE)</f>
        <v>機械科5樓電腦教室</v>
      </c>
    </row>
    <row r="33" spans="1:7">
      <c r="A33" s="1" t="s">
        <v>6</v>
      </c>
      <c r="B33" s="1" t="s">
        <v>76</v>
      </c>
      <c r="C33" s="1" t="s">
        <v>77</v>
      </c>
      <c r="D33" t="s">
        <v>241</v>
      </c>
      <c r="E33" s="1" t="s">
        <v>9</v>
      </c>
      <c r="F33" s="1" t="s">
        <v>20</v>
      </c>
      <c r="G33" t="str">
        <f>VLOOKUP(總名單!F33,上課地點!$C$3:$D$20,2,FALSE)</f>
        <v>和平樓4樓CD電腦教室</v>
      </c>
    </row>
    <row r="34" spans="1:7">
      <c r="A34" s="1" t="s">
        <v>6</v>
      </c>
      <c r="B34" s="1" t="s">
        <v>78</v>
      </c>
      <c r="C34" s="1" t="s">
        <v>79</v>
      </c>
      <c r="D34" t="s">
        <v>242</v>
      </c>
      <c r="E34" s="1" t="s">
        <v>9</v>
      </c>
      <c r="F34" s="1" t="s">
        <v>20</v>
      </c>
      <c r="G34" t="str">
        <f>VLOOKUP(總名單!F34,上課地點!$C$3:$D$20,2,FALSE)</f>
        <v>和平樓4樓CD電腦教室</v>
      </c>
    </row>
    <row r="35" spans="1:7">
      <c r="A35" s="1" t="s">
        <v>6</v>
      </c>
      <c r="B35" s="1" t="s">
        <v>80</v>
      </c>
      <c r="C35" s="1" t="s">
        <v>81</v>
      </c>
      <c r="D35" t="s">
        <v>243</v>
      </c>
      <c r="E35" s="1" t="s">
        <v>9</v>
      </c>
      <c r="F35" s="1" t="s">
        <v>11</v>
      </c>
      <c r="G35" t="str">
        <f>VLOOKUP(總名單!F35,上課地點!$C$3:$D$20,2,FALSE)</f>
        <v>機械科5樓電腦教室</v>
      </c>
    </row>
    <row r="36" spans="1:7">
      <c r="A36" s="1" t="s">
        <v>6</v>
      </c>
      <c r="B36" s="1" t="s">
        <v>82</v>
      </c>
      <c r="C36" s="1" t="s">
        <v>83</v>
      </c>
      <c r="D36" t="s">
        <v>244</v>
      </c>
      <c r="E36" s="1" t="s">
        <v>9</v>
      </c>
      <c r="F36" s="1" t="s">
        <v>20</v>
      </c>
      <c r="G36" t="str">
        <f>VLOOKUP(總名單!F36,上課地點!$C$3:$D$20,2,FALSE)</f>
        <v>和平樓4樓CD電腦教室</v>
      </c>
    </row>
    <row r="37" spans="1:7">
      <c r="A37" s="1" t="s">
        <v>84</v>
      </c>
      <c r="B37" s="1" t="s">
        <v>85</v>
      </c>
      <c r="C37" s="1" t="s">
        <v>8</v>
      </c>
      <c r="D37" t="s">
        <v>245</v>
      </c>
      <c r="E37" s="1" t="s">
        <v>9</v>
      </c>
      <c r="F37" s="1" t="s">
        <v>21</v>
      </c>
      <c r="G37" t="str">
        <f>VLOOKUP(總名單!F37,上課地點!$C$3:$D$20,2,FALSE)</f>
        <v>製圖館3樓電腦教室</v>
      </c>
    </row>
    <row r="38" spans="1:7">
      <c r="A38" s="1" t="s">
        <v>84</v>
      </c>
      <c r="B38" s="1" t="s">
        <v>86</v>
      </c>
      <c r="C38" s="1" t="s">
        <v>14</v>
      </c>
      <c r="D38" t="s">
        <v>246</v>
      </c>
      <c r="E38" s="1" t="s">
        <v>9</v>
      </c>
      <c r="F38" s="2" t="s">
        <v>210</v>
      </c>
      <c r="G38" t="str">
        <f>VLOOKUP(總名單!F38,上課地點!$C$3:$D$20,2,FALSE)</f>
        <v>板金科1樓電腦教室</v>
      </c>
    </row>
    <row r="39" spans="1:7">
      <c r="A39" s="1" t="s">
        <v>84</v>
      </c>
      <c r="B39" s="1" t="s">
        <v>87</v>
      </c>
      <c r="C39" s="1" t="s">
        <v>17</v>
      </c>
      <c r="D39" t="s">
        <v>247</v>
      </c>
      <c r="E39" s="1" t="s">
        <v>9</v>
      </c>
      <c r="F39" s="1" t="s">
        <v>21</v>
      </c>
      <c r="G39" t="str">
        <f>VLOOKUP(總名單!F39,上課地點!$C$3:$D$20,2,FALSE)</f>
        <v>製圖館3樓電腦教室</v>
      </c>
    </row>
    <row r="40" spans="1:7">
      <c r="A40" s="1" t="s">
        <v>84</v>
      </c>
      <c r="B40" s="1" t="s">
        <v>88</v>
      </c>
      <c r="C40" s="1" t="s">
        <v>23</v>
      </c>
      <c r="D40" t="s">
        <v>248</v>
      </c>
      <c r="E40" s="1" t="s">
        <v>9</v>
      </c>
      <c r="F40" s="2" t="s">
        <v>210</v>
      </c>
      <c r="G40" t="str">
        <f>VLOOKUP(總名單!F40,上課地點!$C$3:$D$20,2,FALSE)</f>
        <v>板金科1樓電腦教室</v>
      </c>
    </row>
    <row r="41" spans="1:7">
      <c r="A41" s="1" t="s">
        <v>84</v>
      </c>
      <c r="B41" s="1" t="s">
        <v>89</v>
      </c>
      <c r="C41" s="1" t="s">
        <v>25</v>
      </c>
      <c r="D41" t="s">
        <v>249</v>
      </c>
      <c r="E41" s="1" t="s">
        <v>9</v>
      </c>
      <c r="F41" s="2" t="s">
        <v>210</v>
      </c>
      <c r="G41" t="str">
        <f>VLOOKUP(總名單!F41,上課地點!$C$3:$D$20,2,FALSE)</f>
        <v>板金科1樓電腦教室</v>
      </c>
    </row>
    <row r="42" spans="1:7">
      <c r="A42" s="1" t="s">
        <v>84</v>
      </c>
      <c r="B42" s="1" t="s">
        <v>90</v>
      </c>
      <c r="C42" s="1" t="s">
        <v>27</v>
      </c>
      <c r="D42" t="s">
        <v>250</v>
      </c>
      <c r="E42" s="1" t="s">
        <v>9</v>
      </c>
      <c r="F42" s="2" t="s">
        <v>210</v>
      </c>
      <c r="G42" t="str">
        <f>VLOOKUP(總名單!F42,上課地點!$C$3:$D$20,2,FALSE)</f>
        <v>板金科1樓電腦教室</v>
      </c>
    </row>
    <row r="43" spans="1:7">
      <c r="A43" s="1" t="s">
        <v>84</v>
      </c>
      <c r="B43" s="1" t="s">
        <v>91</v>
      </c>
      <c r="C43" s="1" t="s">
        <v>29</v>
      </c>
      <c r="D43" t="s">
        <v>251</v>
      </c>
      <c r="E43" s="1" t="s">
        <v>9</v>
      </c>
      <c r="F43" s="1" t="s">
        <v>21</v>
      </c>
      <c r="G43" t="str">
        <f>VLOOKUP(總名單!F43,上課地點!$C$3:$D$20,2,FALSE)</f>
        <v>製圖館3樓電腦教室</v>
      </c>
    </row>
    <row r="44" spans="1:7">
      <c r="A44" s="1" t="s">
        <v>84</v>
      </c>
      <c r="B44" s="1" t="s">
        <v>92</v>
      </c>
      <c r="C44" s="1" t="s">
        <v>31</v>
      </c>
      <c r="D44" t="s">
        <v>252</v>
      </c>
      <c r="E44" s="1" t="s">
        <v>9</v>
      </c>
      <c r="F44" s="1" t="s">
        <v>21</v>
      </c>
      <c r="G44" t="str">
        <f>VLOOKUP(總名單!F44,上課地點!$C$3:$D$20,2,FALSE)</f>
        <v>製圖館3樓電腦教室</v>
      </c>
    </row>
    <row r="45" spans="1:7">
      <c r="A45" s="1" t="s">
        <v>84</v>
      </c>
      <c r="B45" s="1" t="s">
        <v>93</v>
      </c>
      <c r="C45" s="1" t="s">
        <v>35</v>
      </c>
      <c r="D45" t="s">
        <v>253</v>
      </c>
      <c r="E45" s="1" t="s">
        <v>9</v>
      </c>
      <c r="F45" s="1" t="s">
        <v>21</v>
      </c>
      <c r="G45" t="str">
        <f>VLOOKUP(總名單!F45,上課地點!$C$3:$D$20,2,FALSE)</f>
        <v>製圖館3樓電腦教室</v>
      </c>
    </row>
    <row r="46" spans="1:7">
      <c r="A46" s="1" t="s">
        <v>84</v>
      </c>
      <c r="B46" s="1" t="s">
        <v>94</v>
      </c>
      <c r="C46" s="1" t="s">
        <v>37</v>
      </c>
      <c r="D46" t="s">
        <v>254</v>
      </c>
      <c r="E46" s="1" t="s">
        <v>9</v>
      </c>
      <c r="F46" s="1" t="s">
        <v>15</v>
      </c>
      <c r="G46" t="str">
        <f>VLOOKUP(總名單!F46,上課地點!$C$3:$D$20,2,FALSE)</f>
        <v>資訊樓第8電腦教室</v>
      </c>
    </row>
    <row r="47" spans="1:7">
      <c r="A47" s="1" t="s">
        <v>84</v>
      </c>
      <c r="B47" s="1" t="s">
        <v>95</v>
      </c>
      <c r="C47" s="1" t="s">
        <v>41</v>
      </c>
      <c r="D47" t="s">
        <v>255</v>
      </c>
      <c r="E47" s="1" t="s">
        <v>9</v>
      </c>
      <c r="F47" s="1" t="s">
        <v>21</v>
      </c>
      <c r="G47" t="str">
        <f>VLOOKUP(總名單!F47,上課地點!$C$3:$D$20,2,FALSE)</f>
        <v>製圖館3樓電腦教室</v>
      </c>
    </row>
    <row r="48" spans="1:7">
      <c r="A48" s="1" t="s">
        <v>84</v>
      </c>
      <c r="B48" s="1" t="s">
        <v>96</v>
      </c>
      <c r="C48" s="1" t="s">
        <v>43</v>
      </c>
      <c r="D48" t="s">
        <v>256</v>
      </c>
      <c r="E48" s="1" t="s">
        <v>9</v>
      </c>
      <c r="F48" s="1" t="s">
        <v>21</v>
      </c>
      <c r="G48" t="str">
        <f>VLOOKUP(總名單!F48,上課地點!$C$3:$D$20,2,FALSE)</f>
        <v>製圖館3樓電腦教室</v>
      </c>
    </row>
    <row r="49" spans="1:7">
      <c r="A49" s="1" t="s">
        <v>84</v>
      </c>
      <c r="B49" s="1" t="s">
        <v>97</v>
      </c>
      <c r="C49" s="1" t="s">
        <v>45</v>
      </c>
      <c r="D49" t="s">
        <v>222</v>
      </c>
      <c r="E49" s="1" t="s">
        <v>9</v>
      </c>
      <c r="F49" s="1" t="s">
        <v>10</v>
      </c>
      <c r="G49" t="str">
        <f>VLOOKUP(總名單!F49,上課地點!$C$3:$D$20,2,FALSE)</f>
        <v>機械科4樓電腦教室</v>
      </c>
    </row>
    <row r="50" spans="1:7">
      <c r="A50" s="1" t="s">
        <v>84</v>
      </c>
      <c r="B50" s="1" t="s">
        <v>98</v>
      </c>
      <c r="C50" s="1" t="s">
        <v>47</v>
      </c>
      <c r="D50" t="s">
        <v>257</v>
      </c>
      <c r="E50" s="1" t="s">
        <v>9</v>
      </c>
      <c r="F50" s="2" t="s">
        <v>210</v>
      </c>
      <c r="G50" t="str">
        <f>VLOOKUP(總名單!F50,上課地點!$C$3:$D$20,2,FALSE)</f>
        <v>板金科1樓電腦教室</v>
      </c>
    </row>
    <row r="51" spans="1:7">
      <c r="A51" s="1" t="s">
        <v>84</v>
      </c>
      <c r="B51" s="1" t="s">
        <v>99</v>
      </c>
      <c r="C51" s="1" t="s">
        <v>49</v>
      </c>
      <c r="D51" t="s">
        <v>258</v>
      </c>
      <c r="E51" s="1" t="s">
        <v>9</v>
      </c>
      <c r="F51" s="2" t="s">
        <v>210</v>
      </c>
      <c r="G51" t="str">
        <f>VLOOKUP(總名單!F51,上課地點!$C$3:$D$20,2,FALSE)</f>
        <v>板金科1樓電腦教室</v>
      </c>
    </row>
    <row r="52" spans="1:7">
      <c r="A52" s="1" t="s">
        <v>84</v>
      </c>
      <c r="B52" s="1" t="s">
        <v>100</v>
      </c>
      <c r="C52" s="1" t="s">
        <v>51</v>
      </c>
      <c r="D52" t="s">
        <v>259</v>
      </c>
      <c r="E52" s="1" t="s">
        <v>9</v>
      </c>
      <c r="F52" s="1" t="s">
        <v>10</v>
      </c>
      <c r="G52" t="str">
        <f>VLOOKUP(總名單!F52,上課地點!$C$3:$D$20,2,FALSE)</f>
        <v>機械科4樓電腦教室</v>
      </c>
    </row>
    <row r="53" spans="1:7">
      <c r="A53" s="1" t="s">
        <v>84</v>
      </c>
      <c r="B53" s="1" t="s">
        <v>101</v>
      </c>
      <c r="C53" s="1" t="s">
        <v>53</v>
      </c>
      <c r="D53" t="s">
        <v>260</v>
      </c>
      <c r="E53" s="1" t="s">
        <v>9</v>
      </c>
      <c r="F53" s="1" t="s">
        <v>21</v>
      </c>
      <c r="G53" t="str">
        <f>VLOOKUP(總名單!F53,上課地點!$C$3:$D$20,2,FALSE)</f>
        <v>製圖館3樓電腦教室</v>
      </c>
    </row>
    <row r="54" spans="1:7">
      <c r="A54" s="1" t="s">
        <v>84</v>
      </c>
      <c r="B54" s="1" t="s">
        <v>102</v>
      </c>
      <c r="C54" s="1" t="s">
        <v>55</v>
      </c>
      <c r="D54" t="s">
        <v>261</v>
      </c>
      <c r="E54" s="1" t="s">
        <v>9</v>
      </c>
      <c r="F54" s="1" t="s">
        <v>20</v>
      </c>
      <c r="G54" t="str">
        <f>VLOOKUP(總名單!F54,上課地點!$C$3:$D$20,2,FALSE)</f>
        <v>和平樓4樓CD電腦教室</v>
      </c>
    </row>
    <row r="55" spans="1:7">
      <c r="A55" s="1" t="s">
        <v>84</v>
      </c>
      <c r="B55" s="1" t="s">
        <v>103</v>
      </c>
      <c r="C55" s="1" t="s">
        <v>57</v>
      </c>
      <c r="D55" t="s">
        <v>262</v>
      </c>
      <c r="E55" s="1" t="s">
        <v>9</v>
      </c>
      <c r="F55" s="2" t="s">
        <v>210</v>
      </c>
      <c r="G55" t="str">
        <f>VLOOKUP(總名單!F55,上課地點!$C$3:$D$20,2,FALSE)</f>
        <v>板金科1樓電腦教室</v>
      </c>
    </row>
    <row r="56" spans="1:7">
      <c r="A56" s="1" t="s">
        <v>84</v>
      </c>
      <c r="B56" s="1" t="s">
        <v>104</v>
      </c>
      <c r="C56" s="1" t="s">
        <v>59</v>
      </c>
      <c r="D56" t="s">
        <v>263</v>
      </c>
      <c r="E56" s="1" t="s">
        <v>9</v>
      </c>
      <c r="F56" s="2" t="s">
        <v>210</v>
      </c>
      <c r="G56" t="str">
        <f>VLOOKUP(總名單!F56,上課地點!$C$3:$D$20,2,FALSE)</f>
        <v>板金科1樓電腦教室</v>
      </c>
    </row>
    <row r="57" spans="1:7">
      <c r="A57" s="1" t="s">
        <v>84</v>
      </c>
      <c r="B57" s="1" t="s">
        <v>105</v>
      </c>
      <c r="C57" s="1" t="s">
        <v>61</v>
      </c>
      <c r="D57" t="s">
        <v>264</v>
      </c>
      <c r="E57" s="1" t="s">
        <v>9</v>
      </c>
      <c r="F57" s="2" t="s">
        <v>210</v>
      </c>
      <c r="G57" t="str">
        <f>VLOOKUP(總名單!F57,上課地點!$C$3:$D$20,2,FALSE)</f>
        <v>板金科1樓電腦教室</v>
      </c>
    </row>
    <row r="58" spans="1:7">
      <c r="A58" s="1" t="s">
        <v>84</v>
      </c>
      <c r="B58" s="1" t="s">
        <v>106</v>
      </c>
      <c r="C58" s="1" t="s">
        <v>63</v>
      </c>
      <c r="D58" t="s">
        <v>265</v>
      </c>
      <c r="E58" s="1" t="s">
        <v>9</v>
      </c>
      <c r="F58" s="2" t="s">
        <v>210</v>
      </c>
      <c r="G58" t="str">
        <f>VLOOKUP(總名單!F58,上課地點!$C$3:$D$20,2,FALSE)</f>
        <v>板金科1樓電腦教室</v>
      </c>
    </row>
    <row r="59" spans="1:7">
      <c r="A59" s="1" t="s">
        <v>84</v>
      </c>
      <c r="B59" s="1" t="s">
        <v>107</v>
      </c>
      <c r="C59" s="1" t="s">
        <v>108</v>
      </c>
      <c r="D59" t="s">
        <v>266</v>
      </c>
      <c r="E59" s="1" t="s">
        <v>9</v>
      </c>
      <c r="F59" s="1" t="s">
        <v>10</v>
      </c>
      <c r="G59" t="str">
        <f>VLOOKUP(總名單!F59,上課地點!$C$3:$D$20,2,FALSE)</f>
        <v>機械科4樓電腦教室</v>
      </c>
    </row>
    <row r="60" spans="1:7">
      <c r="A60" s="1" t="s">
        <v>84</v>
      </c>
      <c r="B60" s="1" t="s">
        <v>109</v>
      </c>
      <c r="C60" s="1" t="s">
        <v>65</v>
      </c>
      <c r="D60" t="s">
        <v>267</v>
      </c>
      <c r="E60" s="1" t="s">
        <v>9</v>
      </c>
      <c r="F60" s="1" t="s">
        <v>10</v>
      </c>
      <c r="G60" t="str">
        <f>VLOOKUP(總名單!F60,上課地點!$C$3:$D$20,2,FALSE)</f>
        <v>機械科4樓電腦教室</v>
      </c>
    </row>
    <row r="61" spans="1:7">
      <c r="A61" s="1" t="s">
        <v>84</v>
      </c>
      <c r="B61" s="1" t="s">
        <v>110</v>
      </c>
      <c r="C61" s="1" t="s">
        <v>67</v>
      </c>
      <c r="D61" t="s">
        <v>268</v>
      </c>
      <c r="E61" s="1" t="s">
        <v>9</v>
      </c>
      <c r="F61" s="1" t="s">
        <v>20</v>
      </c>
      <c r="G61" t="str">
        <f>VLOOKUP(總名單!F61,上課地點!$C$3:$D$20,2,FALSE)</f>
        <v>和平樓4樓CD電腦教室</v>
      </c>
    </row>
    <row r="62" spans="1:7">
      <c r="A62" s="1" t="s">
        <v>84</v>
      </c>
      <c r="B62" s="1" t="s">
        <v>111</v>
      </c>
      <c r="C62" s="1" t="s">
        <v>69</v>
      </c>
      <c r="D62" t="s">
        <v>269</v>
      </c>
      <c r="E62" s="1" t="s">
        <v>9</v>
      </c>
      <c r="F62" s="1" t="s">
        <v>12</v>
      </c>
      <c r="G62" t="str">
        <f>VLOOKUP(總名單!F62,上課地點!$C$3:$D$20,2,FALSE)</f>
        <v>和平樓3樓精密量測教室</v>
      </c>
    </row>
    <row r="63" spans="1:7">
      <c r="A63" s="1" t="s">
        <v>84</v>
      </c>
      <c r="B63" s="1" t="s">
        <v>112</v>
      </c>
      <c r="C63" s="1" t="s">
        <v>71</v>
      </c>
      <c r="D63" t="s">
        <v>270</v>
      </c>
      <c r="E63" s="1" t="s">
        <v>9</v>
      </c>
      <c r="F63" s="2" t="s">
        <v>210</v>
      </c>
      <c r="G63" t="str">
        <f>VLOOKUP(總名單!F63,上課地點!$C$3:$D$20,2,FALSE)</f>
        <v>板金科1樓電腦教室</v>
      </c>
    </row>
    <row r="64" spans="1:7">
      <c r="A64" s="1" t="s">
        <v>84</v>
      </c>
      <c r="B64" s="1" t="s">
        <v>113</v>
      </c>
      <c r="C64" s="1" t="s">
        <v>73</v>
      </c>
      <c r="D64" t="s">
        <v>271</v>
      </c>
      <c r="E64" s="1" t="s">
        <v>9</v>
      </c>
      <c r="F64" s="1" t="s">
        <v>10</v>
      </c>
      <c r="G64" t="str">
        <f>VLOOKUP(總名單!F64,上課地點!$C$3:$D$20,2,FALSE)</f>
        <v>機械科4樓電腦教室</v>
      </c>
    </row>
    <row r="65" spans="1:7">
      <c r="A65" s="1" t="s">
        <v>84</v>
      </c>
      <c r="B65" s="1" t="s">
        <v>114</v>
      </c>
      <c r="C65" s="1" t="s">
        <v>77</v>
      </c>
      <c r="D65" t="s">
        <v>272</v>
      </c>
      <c r="E65" s="1" t="s">
        <v>9</v>
      </c>
      <c r="F65" s="1" t="s">
        <v>15</v>
      </c>
      <c r="G65" t="str">
        <f>VLOOKUP(總名單!F65,上課地點!$C$3:$D$20,2,FALSE)</f>
        <v>資訊樓第8電腦教室</v>
      </c>
    </row>
    <row r="66" spans="1:7">
      <c r="A66" s="1" t="s">
        <v>84</v>
      </c>
      <c r="B66" s="1" t="s">
        <v>115</v>
      </c>
      <c r="C66" s="1" t="s">
        <v>79</v>
      </c>
      <c r="D66" t="s">
        <v>273</v>
      </c>
      <c r="E66" s="1" t="s">
        <v>9</v>
      </c>
      <c r="F66" s="2" t="s">
        <v>210</v>
      </c>
      <c r="G66" t="str">
        <f>VLOOKUP(總名單!F66,上課地點!$C$3:$D$20,2,FALSE)</f>
        <v>板金科1樓電腦教室</v>
      </c>
    </row>
    <row r="67" spans="1:7">
      <c r="A67" s="1" t="s">
        <v>84</v>
      </c>
      <c r="B67" s="1" t="s">
        <v>116</v>
      </c>
      <c r="C67" s="1" t="s">
        <v>81</v>
      </c>
      <c r="D67" t="s">
        <v>274</v>
      </c>
      <c r="E67" s="1" t="s">
        <v>9</v>
      </c>
      <c r="F67" s="2" t="s">
        <v>211</v>
      </c>
      <c r="G67" t="str">
        <f>VLOOKUP(總名單!F67,上課地點!$C$3:$D$20,2,FALSE)</f>
        <v>資訊樓第7電腦教室</v>
      </c>
    </row>
    <row r="68" spans="1:7">
      <c r="A68" s="1" t="s">
        <v>84</v>
      </c>
      <c r="B68" s="1" t="s">
        <v>117</v>
      </c>
      <c r="C68" s="1" t="s">
        <v>83</v>
      </c>
      <c r="D68" t="s">
        <v>275</v>
      </c>
      <c r="E68" s="1" t="s">
        <v>9</v>
      </c>
      <c r="F68" s="1" t="s">
        <v>10</v>
      </c>
      <c r="G68" t="str">
        <f>VLOOKUP(總名單!F68,上課地點!$C$3:$D$20,2,FALSE)</f>
        <v>機械科4樓電腦教室</v>
      </c>
    </row>
    <row r="69" spans="1:7">
      <c r="A69" s="1" t="s">
        <v>84</v>
      </c>
      <c r="B69" s="1" t="s">
        <v>118</v>
      </c>
      <c r="C69" s="1" t="s">
        <v>119</v>
      </c>
      <c r="D69" t="s">
        <v>276</v>
      </c>
      <c r="E69" s="1" t="s">
        <v>9</v>
      </c>
      <c r="F69" s="2" t="s">
        <v>211</v>
      </c>
      <c r="G69" t="str">
        <f>VLOOKUP(總名單!F69,上課地點!$C$3:$D$20,2,FALSE)</f>
        <v>資訊樓第7電腦教室</v>
      </c>
    </row>
    <row r="70" spans="1:7">
      <c r="A70" s="1" t="s">
        <v>120</v>
      </c>
      <c r="B70" s="1" t="s">
        <v>121</v>
      </c>
      <c r="C70" s="1" t="s">
        <v>8</v>
      </c>
      <c r="D70" t="s">
        <v>277</v>
      </c>
      <c r="E70" s="1" t="s">
        <v>9</v>
      </c>
      <c r="F70" s="1" t="s">
        <v>12</v>
      </c>
      <c r="G70" t="str">
        <f>VLOOKUP(總名單!F70,上課地點!$C$3:$D$20,2,FALSE)</f>
        <v>和平樓3樓精密量測教室</v>
      </c>
    </row>
    <row r="71" spans="1:7">
      <c r="A71" s="1" t="s">
        <v>120</v>
      </c>
      <c r="B71" s="1" t="s">
        <v>122</v>
      </c>
      <c r="C71" s="1" t="s">
        <v>14</v>
      </c>
      <c r="D71" t="s">
        <v>278</v>
      </c>
      <c r="E71" s="1" t="s">
        <v>9</v>
      </c>
      <c r="F71" s="1" t="s">
        <v>10</v>
      </c>
      <c r="G71" t="str">
        <f>VLOOKUP(總名單!F71,上課地點!$C$3:$D$20,2,FALSE)</f>
        <v>機械科4樓電腦教室</v>
      </c>
    </row>
    <row r="72" spans="1:7">
      <c r="A72" s="1" t="s">
        <v>120</v>
      </c>
      <c r="B72" s="1" t="s">
        <v>123</v>
      </c>
      <c r="C72" s="1" t="s">
        <v>17</v>
      </c>
      <c r="D72" t="s">
        <v>279</v>
      </c>
      <c r="E72" s="1" t="s">
        <v>9</v>
      </c>
      <c r="F72" s="2" t="s">
        <v>211</v>
      </c>
      <c r="G72" t="str">
        <f>VLOOKUP(總名單!F72,上課地點!$C$3:$D$20,2,FALSE)</f>
        <v>資訊樓第7電腦教室</v>
      </c>
    </row>
    <row r="73" spans="1:7">
      <c r="A73" s="1" t="s">
        <v>120</v>
      </c>
      <c r="B73" s="1" t="s">
        <v>124</v>
      </c>
      <c r="C73" s="1" t="s">
        <v>19</v>
      </c>
      <c r="D73" t="s">
        <v>280</v>
      </c>
      <c r="E73" s="1" t="s">
        <v>9</v>
      </c>
      <c r="F73" s="1" t="s">
        <v>15</v>
      </c>
      <c r="G73" t="str">
        <f>VLOOKUP(總名單!F73,上課地點!$C$3:$D$20,2,FALSE)</f>
        <v>資訊樓第8電腦教室</v>
      </c>
    </row>
    <row r="74" spans="1:7">
      <c r="A74" s="1" t="s">
        <v>120</v>
      </c>
      <c r="B74" s="1" t="s">
        <v>125</v>
      </c>
      <c r="C74" s="1" t="s">
        <v>23</v>
      </c>
      <c r="D74" t="s">
        <v>281</v>
      </c>
      <c r="E74" s="1" t="s">
        <v>9</v>
      </c>
      <c r="F74" s="1" t="s">
        <v>21</v>
      </c>
      <c r="G74" t="str">
        <f>VLOOKUP(總名單!F74,上課地點!$C$3:$D$20,2,FALSE)</f>
        <v>製圖館3樓電腦教室</v>
      </c>
    </row>
    <row r="75" spans="1:7">
      <c r="A75" s="1" t="s">
        <v>120</v>
      </c>
      <c r="B75" s="1" t="s">
        <v>126</v>
      </c>
      <c r="C75" s="1" t="s">
        <v>25</v>
      </c>
      <c r="D75" t="s">
        <v>282</v>
      </c>
      <c r="E75" s="1" t="s">
        <v>9</v>
      </c>
      <c r="F75" s="1" t="s">
        <v>12</v>
      </c>
      <c r="G75" t="str">
        <f>VLOOKUP(總名單!F75,上課地點!$C$3:$D$20,2,FALSE)</f>
        <v>和平樓3樓精密量測教室</v>
      </c>
    </row>
    <row r="76" spans="1:7">
      <c r="A76" s="1" t="s">
        <v>120</v>
      </c>
      <c r="B76" s="1" t="s">
        <v>127</v>
      </c>
      <c r="C76" s="1" t="s">
        <v>27</v>
      </c>
      <c r="D76" t="s">
        <v>283</v>
      </c>
      <c r="E76" s="1" t="s">
        <v>9</v>
      </c>
      <c r="F76" s="1" t="s">
        <v>12</v>
      </c>
      <c r="G76" t="str">
        <f>VLOOKUP(總名單!F76,上課地點!$C$3:$D$20,2,FALSE)</f>
        <v>和平樓3樓精密量測教室</v>
      </c>
    </row>
    <row r="77" spans="1:7">
      <c r="A77" s="1" t="s">
        <v>120</v>
      </c>
      <c r="B77" s="1" t="s">
        <v>128</v>
      </c>
      <c r="C77" s="1" t="s">
        <v>29</v>
      </c>
      <c r="D77" t="s">
        <v>213</v>
      </c>
      <c r="E77" s="1" t="s">
        <v>9</v>
      </c>
      <c r="F77" s="2" t="s">
        <v>211</v>
      </c>
      <c r="G77" t="str">
        <f>VLOOKUP(總名單!F77,上課地點!$C$3:$D$20,2,FALSE)</f>
        <v>資訊樓第7電腦教室</v>
      </c>
    </row>
    <row r="78" spans="1:7">
      <c r="A78" s="1" t="s">
        <v>120</v>
      </c>
      <c r="B78" s="1" t="s">
        <v>129</v>
      </c>
      <c r="C78" s="1" t="s">
        <v>31</v>
      </c>
      <c r="D78" t="s">
        <v>284</v>
      </c>
      <c r="E78" s="1" t="s">
        <v>9</v>
      </c>
      <c r="F78" s="1" t="s">
        <v>15</v>
      </c>
      <c r="G78" t="str">
        <f>VLOOKUP(總名單!F78,上課地點!$C$3:$D$20,2,FALSE)</f>
        <v>資訊樓第8電腦教室</v>
      </c>
    </row>
    <row r="79" spans="1:7">
      <c r="A79" s="1" t="s">
        <v>120</v>
      </c>
      <c r="B79" s="1" t="s">
        <v>130</v>
      </c>
      <c r="C79" s="1" t="s">
        <v>33</v>
      </c>
      <c r="D79" t="s">
        <v>285</v>
      </c>
      <c r="E79" s="1" t="s">
        <v>9</v>
      </c>
      <c r="F79" s="1" t="s">
        <v>20</v>
      </c>
      <c r="G79" t="str">
        <f>VLOOKUP(總名單!F79,上課地點!$C$3:$D$20,2,FALSE)</f>
        <v>和平樓4樓CD電腦教室</v>
      </c>
    </row>
    <row r="80" spans="1:7">
      <c r="A80" s="1" t="s">
        <v>120</v>
      </c>
      <c r="B80" s="1" t="s">
        <v>131</v>
      </c>
      <c r="C80" s="1" t="s">
        <v>35</v>
      </c>
      <c r="D80" t="s">
        <v>286</v>
      </c>
      <c r="E80" s="1" t="s">
        <v>9</v>
      </c>
      <c r="F80" s="2" t="s">
        <v>211</v>
      </c>
      <c r="G80" t="str">
        <f>VLOOKUP(總名單!F80,上課地點!$C$3:$D$20,2,FALSE)</f>
        <v>資訊樓第7電腦教室</v>
      </c>
    </row>
    <row r="81" spans="1:7">
      <c r="A81" s="1" t="s">
        <v>120</v>
      </c>
      <c r="B81" s="1" t="s">
        <v>132</v>
      </c>
      <c r="C81" s="1" t="s">
        <v>37</v>
      </c>
      <c r="D81" t="s">
        <v>287</v>
      </c>
      <c r="E81" s="1" t="s">
        <v>9</v>
      </c>
      <c r="F81" s="1" t="s">
        <v>12</v>
      </c>
      <c r="G81" t="str">
        <f>VLOOKUP(總名單!F81,上課地點!$C$3:$D$20,2,FALSE)</f>
        <v>和平樓3樓精密量測教室</v>
      </c>
    </row>
    <row r="82" spans="1:7">
      <c r="A82" s="1" t="s">
        <v>120</v>
      </c>
      <c r="B82" s="1" t="s">
        <v>133</v>
      </c>
      <c r="C82" s="1" t="s">
        <v>39</v>
      </c>
      <c r="D82" t="s">
        <v>288</v>
      </c>
      <c r="E82" s="1" t="s">
        <v>9</v>
      </c>
      <c r="F82" s="1" t="s">
        <v>21</v>
      </c>
      <c r="G82" t="str">
        <f>VLOOKUP(總名單!F82,上課地點!$C$3:$D$20,2,FALSE)</f>
        <v>製圖館3樓電腦教室</v>
      </c>
    </row>
    <row r="83" spans="1:7">
      <c r="A83" s="1" t="s">
        <v>120</v>
      </c>
      <c r="B83" s="1" t="s">
        <v>134</v>
      </c>
      <c r="C83" s="1" t="s">
        <v>41</v>
      </c>
      <c r="D83" t="s">
        <v>289</v>
      </c>
      <c r="E83" s="1" t="s">
        <v>9</v>
      </c>
      <c r="F83" s="1" t="s">
        <v>21</v>
      </c>
      <c r="G83" t="str">
        <f>VLOOKUP(總名單!F83,上課地點!$C$3:$D$20,2,FALSE)</f>
        <v>製圖館3樓電腦教室</v>
      </c>
    </row>
    <row r="84" spans="1:7">
      <c r="A84" s="1" t="s">
        <v>120</v>
      </c>
      <c r="B84" s="1" t="s">
        <v>135</v>
      </c>
      <c r="C84" s="1" t="s">
        <v>43</v>
      </c>
      <c r="D84" t="s">
        <v>290</v>
      </c>
      <c r="E84" s="1" t="s">
        <v>9</v>
      </c>
      <c r="F84" s="1" t="s">
        <v>12</v>
      </c>
      <c r="G84" t="str">
        <f>VLOOKUP(總名單!F84,上課地點!$C$3:$D$20,2,FALSE)</f>
        <v>和平樓3樓精密量測教室</v>
      </c>
    </row>
    <row r="85" spans="1:7">
      <c r="A85" s="1" t="s">
        <v>120</v>
      </c>
      <c r="B85" s="1" t="s">
        <v>136</v>
      </c>
      <c r="C85" s="1" t="s">
        <v>45</v>
      </c>
      <c r="D85" t="s">
        <v>291</v>
      </c>
      <c r="E85" s="1" t="s">
        <v>9</v>
      </c>
      <c r="F85" s="1" t="s">
        <v>10</v>
      </c>
      <c r="G85" t="str">
        <f>VLOOKUP(總名單!F85,上課地點!$C$3:$D$20,2,FALSE)</f>
        <v>機械科4樓電腦教室</v>
      </c>
    </row>
    <row r="86" spans="1:7">
      <c r="A86" s="1" t="s">
        <v>120</v>
      </c>
      <c r="B86" s="1" t="s">
        <v>137</v>
      </c>
      <c r="C86" s="1" t="s">
        <v>47</v>
      </c>
      <c r="D86" t="s">
        <v>292</v>
      </c>
      <c r="E86" s="1" t="s">
        <v>9</v>
      </c>
      <c r="F86" s="1" t="s">
        <v>12</v>
      </c>
      <c r="G86" t="str">
        <f>VLOOKUP(總名單!F86,上課地點!$C$3:$D$20,2,FALSE)</f>
        <v>和平樓3樓精密量測教室</v>
      </c>
    </row>
    <row r="87" spans="1:7">
      <c r="A87" s="1" t="s">
        <v>120</v>
      </c>
      <c r="B87" s="1" t="s">
        <v>138</v>
      </c>
      <c r="C87" s="1" t="s">
        <v>49</v>
      </c>
      <c r="D87" t="s">
        <v>293</v>
      </c>
      <c r="E87" s="1" t="s">
        <v>9</v>
      </c>
      <c r="F87" s="2" t="s">
        <v>211</v>
      </c>
      <c r="G87" t="str">
        <f>VLOOKUP(總名單!F87,上課地點!$C$3:$D$20,2,FALSE)</f>
        <v>資訊樓第7電腦教室</v>
      </c>
    </row>
    <row r="88" spans="1:7">
      <c r="A88" s="1" t="s">
        <v>120</v>
      </c>
      <c r="B88" s="1" t="s">
        <v>139</v>
      </c>
      <c r="C88" s="1" t="s">
        <v>51</v>
      </c>
      <c r="D88" t="s">
        <v>294</v>
      </c>
      <c r="E88" s="1" t="s">
        <v>9</v>
      </c>
      <c r="F88" s="1" t="s">
        <v>15</v>
      </c>
      <c r="G88" t="str">
        <f>VLOOKUP(總名單!F88,上課地點!$C$3:$D$20,2,FALSE)</f>
        <v>資訊樓第8電腦教室</v>
      </c>
    </row>
    <row r="89" spans="1:7">
      <c r="A89" s="1" t="s">
        <v>120</v>
      </c>
      <c r="B89" s="1" t="s">
        <v>140</v>
      </c>
      <c r="C89" s="1" t="s">
        <v>53</v>
      </c>
      <c r="D89" t="s">
        <v>295</v>
      </c>
      <c r="E89" s="1" t="s">
        <v>9</v>
      </c>
      <c r="F89" s="1" t="s">
        <v>20</v>
      </c>
      <c r="G89" t="str">
        <f>VLOOKUP(總名單!F89,上課地點!$C$3:$D$20,2,FALSE)</f>
        <v>和平樓4樓CD電腦教室</v>
      </c>
    </row>
    <row r="90" spans="1:7">
      <c r="A90" s="1" t="s">
        <v>120</v>
      </c>
      <c r="B90" s="1" t="s">
        <v>141</v>
      </c>
      <c r="C90" s="1" t="s">
        <v>55</v>
      </c>
      <c r="D90" t="s">
        <v>279</v>
      </c>
      <c r="E90" s="1" t="s">
        <v>9</v>
      </c>
      <c r="F90" s="1" t="s">
        <v>12</v>
      </c>
      <c r="G90" t="str">
        <f>VLOOKUP(總名單!F90,上課地點!$C$3:$D$20,2,FALSE)</f>
        <v>和平樓3樓精密量測教室</v>
      </c>
    </row>
    <row r="91" spans="1:7">
      <c r="A91" s="1" t="s">
        <v>120</v>
      </c>
      <c r="B91" s="1" t="s">
        <v>142</v>
      </c>
      <c r="C91" s="1" t="s">
        <v>57</v>
      </c>
      <c r="D91" t="s">
        <v>296</v>
      </c>
      <c r="E91" s="1" t="s">
        <v>9</v>
      </c>
      <c r="F91" s="1" t="s">
        <v>15</v>
      </c>
      <c r="G91" t="str">
        <f>VLOOKUP(總名單!F91,上課地點!$C$3:$D$20,2,FALSE)</f>
        <v>資訊樓第8電腦教室</v>
      </c>
    </row>
    <row r="92" spans="1:7">
      <c r="A92" s="1" t="s">
        <v>120</v>
      </c>
      <c r="B92" s="1" t="s">
        <v>143</v>
      </c>
      <c r="C92" s="1" t="s">
        <v>61</v>
      </c>
      <c r="D92" t="s">
        <v>297</v>
      </c>
      <c r="E92" s="1" t="s">
        <v>9</v>
      </c>
      <c r="F92" s="1" t="s">
        <v>20</v>
      </c>
      <c r="G92" t="str">
        <f>VLOOKUP(總名單!F92,上課地點!$C$3:$D$20,2,FALSE)</f>
        <v>和平樓4樓CD電腦教室</v>
      </c>
    </row>
    <row r="93" spans="1:7">
      <c r="A93" s="1" t="s">
        <v>120</v>
      </c>
      <c r="B93" s="1" t="s">
        <v>144</v>
      </c>
      <c r="C93" s="1" t="s">
        <v>108</v>
      </c>
      <c r="D93" t="s">
        <v>265</v>
      </c>
      <c r="E93" s="1" t="s">
        <v>9</v>
      </c>
      <c r="F93" s="1" t="s">
        <v>12</v>
      </c>
      <c r="G93" t="str">
        <f>VLOOKUP(總名單!F93,上課地點!$C$3:$D$20,2,FALSE)</f>
        <v>和平樓3樓精密量測教室</v>
      </c>
    </row>
    <row r="94" spans="1:7">
      <c r="A94" s="1" t="s">
        <v>120</v>
      </c>
      <c r="B94" s="1" t="s">
        <v>145</v>
      </c>
      <c r="C94" s="1" t="s">
        <v>65</v>
      </c>
      <c r="D94" t="s">
        <v>298</v>
      </c>
      <c r="E94" s="1" t="s">
        <v>9</v>
      </c>
      <c r="F94" s="1" t="s">
        <v>15</v>
      </c>
      <c r="G94" t="str">
        <f>VLOOKUP(總名單!F94,上課地點!$C$3:$D$20,2,FALSE)</f>
        <v>資訊樓第8電腦教室</v>
      </c>
    </row>
    <row r="95" spans="1:7">
      <c r="A95" s="1" t="s">
        <v>120</v>
      </c>
      <c r="B95" s="1" t="s">
        <v>146</v>
      </c>
      <c r="C95" s="1" t="s">
        <v>67</v>
      </c>
      <c r="D95" t="s">
        <v>299</v>
      </c>
      <c r="E95" s="1" t="s">
        <v>9</v>
      </c>
      <c r="F95" s="1" t="s">
        <v>12</v>
      </c>
      <c r="G95" t="str">
        <f>VLOOKUP(總名單!F95,上課地點!$C$3:$D$20,2,FALSE)</f>
        <v>和平樓3樓精密量測教室</v>
      </c>
    </row>
    <row r="96" spans="1:7">
      <c r="A96" s="1" t="s">
        <v>120</v>
      </c>
      <c r="B96" s="1" t="s">
        <v>147</v>
      </c>
      <c r="C96" s="1" t="s">
        <v>69</v>
      </c>
      <c r="D96" t="s">
        <v>300</v>
      </c>
      <c r="E96" s="1" t="s">
        <v>9</v>
      </c>
      <c r="F96" s="1" t="s">
        <v>15</v>
      </c>
      <c r="G96" t="str">
        <f>VLOOKUP(總名單!F96,上課地點!$C$3:$D$20,2,FALSE)</f>
        <v>資訊樓第8電腦教室</v>
      </c>
    </row>
    <row r="97" spans="1:7">
      <c r="A97" s="1" t="s">
        <v>120</v>
      </c>
      <c r="B97" s="1" t="s">
        <v>148</v>
      </c>
      <c r="C97" s="1" t="s">
        <v>71</v>
      </c>
      <c r="D97" t="s">
        <v>301</v>
      </c>
      <c r="E97" s="1" t="s">
        <v>9</v>
      </c>
      <c r="F97" s="1" t="s">
        <v>10</v>
      </c>
      <c r="G97" t="str">
        <f>VLOOKUP(總名單!F97,上課地點!$C$3:$D$20,2,FALSE)</f>
        <v>機械科4樓電腦教室</v>
      </c>
    </row>
    <row r="98" spans="1:7">
      <c r="A98" s="1" t="s">
        <v>120</v>
      </c>
      <c r="B98" s="1" t="s">
        <v>149</v>
      </c>
      <c r="C98" s="1" t="s">
        <v>73</v>
      </c>
      <c r="D98" t="s">
        <v>302</v>
      </c>
      <c r="E98" s="1" t="s">
        <v>9</v>
      </c>
      <c r="F98" s="1" t="s">
        <v>12</v>
      </c>
      <c r="G98" t="str">
        <f>VLOOKUP(總名單!F98,上課地點!$C$3:$D$20,2,FALSE)</f>
        <v>和平樓3樓精密量測教室</v>
      </c>
    </row>
    <row r="99" spans="1:7">
      <c r="A99" s="1" t="s">
        <v>120</v>
      </c>
      <c r="B99" s="1" t="s">
        <v>150</v>
      </c>
      <c r="C99" s="1" t="s">
        <v>75</v>
      </c>
      <c r="D99" t="s">
        <v>303</v>
      </c>
      <c r="E99" s="1" t="s">
        <v>9</v>
      </c>
      <c r="F99" s="1" t="s">
        <v>15</v>
      </c>
      <c r="G99" t="str">
        <f>VLOOKUP(總名單!F99,上課地點!$C$3:$D$20,2,FALSE)</f>
        <v>資訊樓第8電腦教室</v>
      </c>
    </row>
    <row r="100" spans="1:7">
      <c r="A100" s="1" t="s">
        <v>120</v>
      </c>
      <c r="B100" s="1" t="s">
        <v>151</v>
      </c>
      <c r="C100" s="1" t="s">
        <v>77</v>
      </c>
      <c r="D100" t="s">
        <v>304</v>
      </c>
      <c r="E100" s="1" t="s">
        <v>9</v>
      </c>
      <c r="F100" s="1" t="s">
        <v>20</v>
      </c>
      <c r="G100" t="str">
        <f>VLOOKUP(總名單!F100,上課地點!$C$3:$D$20,2,FALSE)</f>
        <v>和平樓4樓CD電腦教室</v>
      </c>
    </row>
    <row r="101" spans="1:7">
      <c r="A101" s="1" t="s">
        <v>120</v>
      </c>
      <c r="B101" s="1" t="s">
        <v>152</v>
      </c>
      <c r="C101" s="1" t="s">
        <v>79</v>
      </c>
      <c r="D101" t="s">
        <v>305</v>
      </c>
      <c r="E101" s="1" t="s">
        <v>9</v>
      </c>
      <c r="F101" s="1" t="s">
        <v>10</v>
      </c>
      <c r="G101" t="str">
        <f>VLOOKUP(總名單!F101,上課地點!$C$3:$D$20,2,FALSE)</f>
        <v>機械科4樓電腦教室</v>
      </c>
    </row>
    <row r="102" spans="1:7">
      <c r="A102" s="1" t="s">
        <v>120</v>
      </c>
      <c r="B102" s="1" t="s">
        <v>153</v>
      </c>
      <c r="C102" s="1" t="s">
        <v>81</v>
      </c>
      <c r="D102" t="s">
        <v>306</v>
      </c>
      <c r="E102" s="1" t="s">
        <v>9</v>
      </c>
      <c r="F102" s="1" t="s">
        <v>12</v>
      </c>
      <c r="G102" t="str">
        <f>VLOOKUP(總名單!F102,上課地點!$C$3:$D$20,2,FALSE)</f>
        <v>和平樓3樓精密量測教室</v>
      </c>
    </row>
    <row r="103" spans="1:7">
      <c r="A103" s="1" t="s">
        <v>154</v>
      </c>
      <c r="B103" s="1" t="s">
        <v>155</v>
      </c>
      <c r="C103" s="1" t="s">
        <v>8</v>
      </c>
      <c r="D103" t="s">
        <v>307</v>
      </c>
      <c r="E103" s="1" t="s">
        <v>9</v>
      </c>
      <c r="F103" s="2" t="s">
        <v>211</v>
      </c>
      <c r="G103" t="str">
        <f>VLOOKUP(總名單!F103,上課地點!$C$3:$D$20,2,FALSE)</f>
        <v>資訊樓第7電腦教室</v>
      </c>
    </row>
    <row r="104" spans="1:7">
      <c r="A104" s="1" t="s">
        <v>154</v>
      </c>
      <c r="B104" s="1" t="s">
        <v>156</v>
      </c>
      <c r="C104" s="1" t="s">
        <v>14</v>
      </c>
      <c r="D104" t="s">
        <v>308</v>
      </c>
      <c r="E104" s="1" t="s">
        <v>9</v>
      </c>
      <c r="F104" s="1" t="s">
        <v>12</v>
      </c>
      <c r="G104" t="str">
        <f>VLOOKUP(總名單!F104,上課地點!$C$3:$D$20,2,FALSE)</f>
        <v>和平樓3樓精密量測教室</v>
      </c>
    </row>
    <row r="105" spans="1:7">
      <c r="A105" s="1" t="s">
        <v>154</v>
      </c>
      <c r="B105" s="1" t="s">
        <v>157</v>
      </c>
      <c r="C105" s="1" t="s">
        <v>17</v>
      </c>
      <c r="D105" t="s">
        <v>309</v>
      </c>
      <c r="E105" s="1" t="s">
        <v>9</v>
      </c>
      <c r="F105" s="1" t="s">
        <v>12</v>
      </c>
      <c r="G105" t="str">
        <f>VLOOKUP(總名單!F105,上課地點!$C$3:$D$20,2,FALSE)</f>
        <v>和平樓3樓精密量測教室</v>
      </c>
    </row>
    <row r="106" spans="1:7">
      <c r="A106" s="1" t="s">
        <v>154</v>
      </c>
      <c r="B106" s="1" t="s">
        <v>158</v>
      </c>
      <c r="C106" s="1" t="s">
        <v>19</v>
      </c>
      <c r="D106" t="s">
        <v>310</v>
      </c>
      <c r="E106" s="1" t="s">
        <v>9</v>
      </c>
      <c r="F106" s="1" t="s">
        <v>12</v>
      </c>
      <c r="G106" t="str">
        <f>VLOOKUP(總名單!F106,上課地點!$C$3:$D$20,2,FALSE)</f>
        <v>和平樓3樓精密量測教室</v>
      </c>
    </row>
    <row r="107" spans="1:7">
      <c r="A107" s="1" t="s">
        <v>154</v>
      </c>
      <c r="B107" s="1" t="s">
        <v>159</v>
      </c>
      <c r="C107" s="1" t="s">
        <v>23</v>
      </c>
      <c r="D107" t="s">
        <v>311</v>
      </c>
      <c r="E107" s="1" t="s">
        <v>9</v>
      </c>
      <c r="F107" s="2" t="s">
        <v>211</v>
      </c>
      <c r="G107" t="str">
        <f>VLOOKUP(總名單!F107,上課地點!$C$3:$D$20,2,FALSE)</f>
        <v>資訊樓第7電腦教室</v>
      </c>
    </row>
    <row r="108" spans="1:7">
      <c r="A108" s="1" t="s">
        <v>154</v>
      </c>
      <c r="B108" s="1" t="s">
        <v>160</v>
      </c>
      <c r="C108" s="1" t="s">
        <v>25</v>
      </c>
      <c r="D108" t="s">
        <v>312</v>
      </c>
      <c r="E108" s="1" t="s">
        <v>9</v>
      </c>
      <c r="F108" s="1" t="s">
        <v>20</v>
      </c>
      <c r="G108" t="str">
        <f>VLOOKUP(總名單!F108,上課地點!$C$3:$D$20,2,FALSE)</f>
        <v>和平樓4樓CD電腦教室</v>
      </c>
    </row>
    <row r="109" spans="1:7">
      <c r="A109" s="1" t="s">
        <v>154</v>
      </c>
      <c r="B109" s="1" t="s">
        <v>161</v>
      </c>
      <c r="C109" s="1" t="s">
        <v>27</v>
      </c>
      <c r="D109" t="s">
        <v>313</v>
      </c>
      <c r="E109" s="1" t="s">
        <v>9</v>
      </c>
      <c r="F109" s="1" t="s">
        <v>20</v>
      </c>
      <c r="G109" t="str">
        <f>VLOOKUP(總名單!F109,上課地點!$C$3:$D$20,2,FALSE)</f>
        <v>和平樓4樓CD電腦教室</v>
      </c>
    </row>
    <row r="110" spans="1:7">
      <c r="A110" s="1" t="s">
        <v>154</v>
      </c>
      <c r="B110" s="1" t="s">
        <v>162</v>
      </c>
      <c r="C110" s="1" t="s">
        <v>31</v>
      </c>
      <c r="D110" t="s">
        <v>314</v>
      </c>
      <c r="E110" s="1" t="s">
        <v>9</v>
      </c>
      <c r="F110" s="1" t="s">
        <v>15</v>
      </c>
      <c r="G110" t="str">
        <f>VLOOKUP(總名單!F110,上課地點!$C$3:$D$20,2,FALSE)</f>
        <v>資訊樓第8電腦教室</v>
      </c>
    </row>
    <row r="111" spans="1:7">
      <c r="A111" s="1" t="s">
        <v>154</v>
      </c>
      <c r="B111" s="1" t="s">
        <v>163</v>
      </c>
      <c r="C111" s="1" t="s">
        <v>33</v>
      </c>
      <c r="D111" t="s">
        <v>315</v>
      </c>
      <c r="E111" s="1" t="s">
        <v>9</v>
      </c>
      <c r="F111" s="1" t="s">
        <v>21</v>
      </c>
      <c r="G111" t="str">
        <f>VLOOKUP(總名單!F111,上課地點!$C$3:$D$20,2,FALSE)</f>
        <v>製圖館3樓電腦教室</v>
      </c>
    </row>
    <row r="112" spans="1:7">
      <c r="A112" s="1" t="s">
        <v>154</v>
      </c>
      <c r="B112" s="1" t="s">
        <v>164</v>
      </c>
      <c r="C112" s="1" t="s">
        <v>35</v>
      </c>
      <c r="D112" t="s">
        <v>316</v>
      </c>
      <c r="E112" s="1" t="s">
        <v>9</v>
      </c>
      <c r="F112" s="2" t="s">
        <v>211</v>
      </c>
      <c r="G112" t="str">
        <f>VLOOKUP(總名單!F112,上課地點!$C$3:$D$20,2,FALSE)</f>
        <v>資訊樓第7電腦教室</v>
      </c>
    </row>
    <row r="113" spans="1:7">
      <c r="A113" s="1" t="s">
        <v>154</v>
      </c>
      <c r="B113" s="1" t="s">
        <v>165</v>
      </c>
      <c r="C113" s="1" t="s">
        <v>37</v>
      </c>
      <c r="D113" t="s">
        <v>317</v>
      </c>
      <c r="E113" s="1" t="s">
        <v>9</v>
      </c>
      <c r="F113" s="1" t="s">
        <v>12</v>
      </c>
      <c r="G113" t="str">
        <f>VLOOKUP(總名單!F113,上課地點!$C$3:$D$20,2,FALSE)</f>
        <v>和平樓3樓精密量測教室</v>
      </c>
    </row>
    <row r="114" spans="1:7">
      <c r="A114" s="1" t="s">
        <v>154</v>
      </c>
      <c r="B114" s="1" t="s">
        <v>166</v>
      </c>
      <c r="C114" s="1" t="s">
        <v>39</v>
      </c>
      <c r="D114" t="s">
        <v>318</v>
      </c>
      <c r="E114" s="1" t="s">
        <v>9</v>
      </c>
      <c r="F114" s="1" t="s">
        <v>10</v>
      </c>
      <c r="G114" t="str">
        <f>VLOOKUP(總名單!F114,上課地點!$C$3:$D$20,2,FALSE)</f>
        <v>機械科4樓電腦教室</v>
      </c>
    </row>
    <row r="115" spans="1:7">
      <c r="A115" s="1" t="s">
        <v>154</v>
      </c>
      <c r="B115" s="1" t="s">
        <v>167</v>
      </c>
      <c r="C115" s="1" t="s">
        <v>41</v>
      </c>
      <c r="D115" t="s">
        <v>319</v>
      </c>
      <c r="E115" s="1" t="s">
        <v>9</v>
      </c>
      <c r="F115" s="1" t="s">
        <v>20</v>
      </c>
      <c r="G115" t="str">
        <f>VLOOKUP(總名單!F115,上課地點!$C$3:$D$20,2,FALSE)</f>
        <v>和平樓4樓CD電腦教室</v>
      </c>
    </row>
    <row r="116" spans="1:7">
      <c r="A116" s="1" t="s">
        <v>154</v>
      </c>
      <c r="B116" s="1" t="s">
        <v>168</v>
      </c>
      <c r="C116" s="1" t="s">
        <v>43</v>
      </c>
      <c r="D116" t="s">
        <v>320</v>
      </c>
      <c r="E116" s="1" t="s">
        <v>9</v>
      </c>
      <c r="F116" s="1" t="s">
        <v>20</v>
      </c>
      <c r="G116" t="str">
        <f>VLOOKUP(總名單!F116,上課地點!$C$3:$D$20,2,FALSE)</f>
        <v>和平樓4樓CD電腦教室</v>
      </c>
    </row>
    <row r="117" spans="1:7">
      <c r="A117" s="1" t="s">
        <v>154</v>
      </c>
      <c r="B117" s="1" t="s">
        <v>169</v>
      </c>
      <c r="C117" s="1" t="s">
        <v>45</v>
      </c>
      <c r="D117" t="s">
        <v>321</v>
      </c>
      <c r="E117" s="1" t="s">
        <v>9</v>
      </c>
      <c r="F117" s="1" t="s">
        <v>15</v>
      </c>
      <c r="G117" t="str">
        <f>VLOOKUP(總名單!F117,上課地點!$C$3:$D$20,2,FALSE)</f>
        <v>資訊樓第8電腦教室</v>
      </c>
    </row>
    <row r="118" spans="1:7">
      <c r="A118" s="1" t="s">
        <v>154</v>
      </c>
      <c r="B118" s="1" t="s">
        <v>170</v>
      </c>
      <c r="C118" s="1" t="s">
        <v>47</v>
      </c>
      <c r="D118" t="s">
        <v>322</v>
      </c>
      <c r="E118" s="1" t="s">
        <v>9</v>
      </c>
      <c r="F118" s="1" t="s">
        <v>20</v>
      </c>
      <c r="G118" t="str">
        <f>VLOOKUP(總名單!F118,上課地點!$C$3:$D$20,2,FALSE)</f>
        <v>和平樓4樓CD電腦教室</v>
      </c>
    </row>
    <row r="119" spans="1:7">
      <c r="A119" s="1" t="s">
        <v>154</v>
      </c>
      <c r="B119" s="1" t="s">
        <v>171</v>
      </c>
      <c r="C119" s="1" t="s">
        <v>49</v>
      </c>
      <c r="D119" t="s">
        <v>323</v>
      </c>
      <c r="E119" s="1" t="s">
        <v>9</v>
      </c>
      <c r="F119" s="1" t="s">
        <v>11</v>
      </c>
      <c r="G119" t="str">
        <f>VLOOKUP(總名單!F119,上課地點!$C$3:$D$20,2,FALSE)</f>
        <v>機械科5樓電腦教室</v>
      </c>
    </row>
    <row r="120" spans="1:7">
      <c r="A120" s="1" t="s">
        <v>154</v>
      </c>
      <c r="B120" s="1" t="s">
        <v>172</v>
      </c>
      <c r="C120" s="1" t="s">
        <v>55</v>
      </c>
      <c r="D120" t="s">
        <v>324</v>
      </c>
      <c r="E120" s="1" t="s">
        <v>9</v>
      </c>
      <c r="F120" s="2" t="s">
        <v>211</v>
      </c>
      <c r="G120" t="str">
        <f>VLOOKUP(總名單!F120,上課地點!$C$3:$D$20,2,FALSE)</f>
        <v>資訊樓第7電腦教室</v>
      </c>
    </row>
    <row r="121" spans="1:7">
      <c r="A121" s="1" t="s">
        <v>154</v>
      </c>
      <c r="B121" s="1" t="s">
        <v>173</v>
      </c>
      <c r="C121" s="1" t="s">
        <v>57</v>
      </c>
      <c r="D121" t="s">
        <v>325</v>
      </c>
      <c r="E121" s="1" t="s">
        <v>9</v>
      </c>
      <c r="F121" s="1" t="s">
        <v>21</v>
      </c>
      <c r="G121" t="str">
        <f>VLOOKUP(總名單!F121,上課地點!$C$3:$D$20,2,FALSE)</f>
        <v>製圖館3樓電腦教室</v>
      </c>
    </row>
    <row r="122" spans="1:7">
      <c r="A122" s="1" t="s">
        <v>154</v>
      </c>
      <c r="B122" s="1" t="s">
        <v>174</v>
      </c>
      <c r="C122" s="1" t="s">
        <v>63</v>
      </c>
      <c r="D122" t="s">
        <v>326</v>
      </c>
      <c r="E122" s="1" t="s">
        <v>9</v>
      </c>
      <c r="F122" s="2" t="s">
        <v>211</v>
      </c>
      <c r="G122" t="str">
        <f>VLOOKUP(總名單!F122,上課地點!$C$3:$D$20,2,FALSE)</f>
        <v>資訊樓第7電腦教室</v>
      </c>
    </row>
    <row r="123" spans="1:7">
      <c r="A123" s="1" t="s">
        <v>154</v>
      </c>
      <c r="B123" s="1" t="s">
        <v>175</v>
      </c>
      <c r="C123" s="1" t="s">
        <v>108</v>
      </c>
      <c r="D123" t="s">
        <v>327</v>
      </c>
      <c r="E123" s="1" t="s">
        <v>9</v>
      </c>
      <c r="F123" s="1" t="s">
        <v>21</v>
      </c>
      <c r="G123" t="str">
        <f>VLOOKUP(總名單!F123,上課地點!$C$3:$D$20,2,FALSE)</f>
        <v>製圖館3樓電腦教室</v>
      </c>
    </row>
    <row r="124" spans="1:7">
      <c r="A124" s="1" t="s">
        <v>154</v>
      </c>
      <c r="B124" s="1" t="s">
        <v>176</v>
      </c>
      <c r="C124" s="1" t="s">
        <v>65</v>
      </c>
      <c r="D124" t="s">
        <v>328</v>
      </c>
      <c r="E124" s="1" t="s">
        <v>9</v>
      </c>
      <c r="F124" s="1" t="s">
        <v>20</v>
      </c>
      <c r="G124" t="str">
        <f>VLOOKUP(總名單!F124,上課地點!$C$3:$D$20,2,FALSE)</f>
        <v>和平樓4樓CD電腦教室</v>
      </c>
    </row>
    <row r="125" spans="1:7">
      <c r="A125" s="1" t="s">
        <v>154</v>
      </c>
      <c r="B125" s="1" t="s">
        <v>177</v>
      </c>
      <c r="C125" s="1" t="s">
        <v>69</v>
      </c>
      <c r="D125" t="s">
        <v>329</v>
      </c>
      <c r="E125" s="1" t="s">
        <v>9</v>
      </c>
      <c r="F125" s="2" t="s">
        <v>211</v>
      </c>
      <c r="G125" t="str">
        <f>VLOOKUP(總名單!F125,上課地點!$C$3:$D$20,2,FALSE)</f>
        <v>資訊樓第7電腦教室</v>
      </c>
    </row>
    <row r="126" spans="1:7">
      <c r="A126" s="1" t="s">
        <v>154</v>
      </c>
      <c r="B126" s="1" t="s">
        <v>178</v>
      </c>
      <c r="C126" s="1" t="s">
        <v>71</v>
      </c>
      <c r="D126" t="s">
        <v>330</v>
      </c>
      <c r="E126" s="1" t="s">
        <v>9</v>
      </c>
      <c r="F126" s="1" t="s">
        <v>11</v>
      </c>
      <c r="G126" t="str">
        <f>VLOOKUP(總名單!F126,上課地點!$C$3:$D$20,2,FALSE)</f>
        <v>機械科5樓電腦教室</v>
      </c>
    </row>
    <row r="127" spans="1:7">
      <c r="A127" s="1" t="s">
        <v>154</v>
      </c>
      <c r="B127" s="1" t="s">
        <v>179</v>
      </c>
      <c r="C127" s="1" t="s">
        <v>73</v>
      </c>
      <c r="D127" t="s">
        <v>331</v>
      </c>
      <c r="E127" s="1" t="s">
        <v>9</v>
      </c>
      <c r="F127" s="2" t="s">
        <v>211</v>
      </c>
      <c r="G127" t="str">
        <f>VLOOKUP(總名單!F127,上課地點!$C$3:$D$20,2,FALSE)</f>
        <v>資訊樓第7電腦教室</v>
      </c>
    </row>
    <row r="128" spans="1:7">
      <c r="A128" s="1" t="s">
        <v>154</v>
      </c>
      <c r="B128" s="1" t="s">
        <v>180</v>
      </c>
      <c r="C128" s="1" t="s">
        <v>75</v>
      </c>
      <c r="D128" t="s">
        <v>332</v>
      </c>
      <c r="E128" s="1" t="s">
        <v>9</v>
      </c>
      <c r="F128" s="1" t="s">
        <v>10</v>
      </c>
      <c r="G128" t="str">
        <f>VLOOKUP(總名單!F128,上課地點!$C$3:$D$20,2,FALSE)</f>
        <v>機械科4樓電腦教室</v>
      </c>
    </row>
    <row r="129" spans="1:7">
      <c r="A129" s="1" t="s">
        <v>154</v>
      </c>
      <c r="B129" s="1" t="s">
        <v>181</v>
      </c>
      <c r="C129" s="1" t="s">
        <v>77</v>
      </c>
      <c r="D129" t="s">
        <v>333</v>
      </c>
      <c r="E129" s="1" t="s">
        <v>9</v>
      </c>
      <c r="F129" s="2" t="s">
        <v>211</v>
      </c>
      <c r="G129" t="str">
        <f>VLOOKUP(總名單!F129,上課地點!$C$3:$D$20,2,FALSE)</f>
        <v>資訊樓第7電腦教室</v>
      </c>
    </row>
    <row r="130" spans="1:7">
      <c r="A130" s="1" t="s">
        <v>154</v>
      </c>
      <c r="B130" s="1" t="s">
        <v>182</v>
      </c>
      <c r="C130" s="1" t="s">
        <v>79</v>
      </c>
      <c r="D130" t="s">
        <v>334</v>
      </c>
      <c r="E130" s="1" t="s">
        <v>9</v>
      </c>
      <c r="F130" s="1" t="s">
        <v>20</v>
      </c>
      <c r="G130" t="str">
        <f>VLOOKUP(總名單!F130,上課地點!$C$3:$D$20,2,FALSE)</f>
        <v>和平樓4樓CD電腦教室</v>
      </c>
    </row>
    <row r="131" spans="1:7">
      <c r="A131" s="1" t="s">
        <v>154</v>
      </c>
      <c r="B131" s="1" t="s">
        <v>183</v>
      </c>
      <c r="C131" s="1" t="s">
        <v>184</v>
      </c>
      <c r="D131" t="s">
        <v>335</v>
      </c>
      <c r="E131" s="1" t="s">
        <v>9</v>
      </c>
      <c r="F131" s="1" t="s">
        <v>15</v>
      </c>
      <c r="G131" t="str">
        <f>VLOOKUP(總名單!F131,上課地點!$C$3:$D$20,2,FALSE)</f>
        <v>資訊樓第8電腦教室</v>
      </c>
    </row>
  </sheetData>
  <autoFilter ref="A1:F131"/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K21" sqref="K21"/>
    </sheetView>
  </sheetViews>
  <sheetFormatPr defaultRowHeight="16.5"/>
  <cols>
    <col min="5" max="5" width="16.125" bestFit="1" customWidth="1"/>
    <col min="6" max="6" width="18.375" bestFit="1" customWidth="1"/>
    <col min="7" max="7" width="23.875" bestFit="1" customWidth="1"/>
  </cols>
  <sheetData>
    <row r="1" spans="1:7" ht="51" thickBot="1">
      <c r="A1" s="17" t="s">
        <v>337</v>
      </c>
      <c r="B1" s="18"/>
      <c r="C1" s="18"/>
      <c r="D1" s="18"/>
      <c r="E1" s="18"/>
      <c r="F1" s="18"/>
      <c r="G1" s="19"/>
    </row>
    <row r="2" spans="1:7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6" t="s">
        <v>185</v>
      </c>
    </row>
    <row r="3" spans="1:7">
      <c r="A3" s="13" t="s">
        <v>154</v>
      </c>
      <c r="B3" s="13" t="s">
        <v>155</v>
      </c>
      <c r="C3" s="13" t="s">
        <v>8</v>
      </c>
      <c r="D3" s="11" t="s">
        <v>307</v>
      </c>
      <c r="E3" s="13" t="s">
        <v>9</v>
      </c>
      <c r="F3" s="14" t="s">
        <v>211</v>
      </c>
      <c r="G3" s="11" t="str">
        <f>VLOOKUP(總名單!F2,上課地點!$C$3:$D$20,2,FALSE)</f>
        <v>機械科4樓電腦教室</v>
      </c>
    </row>
    <row r="4" spans="1:7">
      <c r="A4" s="13" t="s">
        <v>154</v>
      </c>
      <c r="B4" s="13" t="s">
        <v>156</v>
      </c>
      <c r="C4" s="13" t="s">
        <v>14</v>
      </c>
      <c r="D4" s="11" t="s">
        <v>308</v>
      </c>
      <c r="E4" s="13" t="s">
        <v>9</v>
      </c>
      <c r="F4" s="13" t="s">
        <v>12</v>
      </c>
      <c r="G4" s="11" t="str">
        <f>VLOOKUP(總名單!F3,上課地點!$C$3:$D$20,2,FALSE)</f>
        <v>機械科5樓電腦教室</v>
      </c>
    </row>
    <row r="5" spans="1:7">
      <c r="A5" s="13" t="s">
        <v>154</v>
      </c>
      <c r="B5" s="13" t="s">
        <v>157</v>
      </c>
      <c r="C5" s="13" t="s">
        <v>17</v>
      </c>
      <c r="D5" s="11" t="s">
        <v>309</v>
      </c>
      <c r="E5" s="13" t="s">
        <v>9</v>
      </c>
      <c r="F5" s="13" t="s">
        <v>12</v>
      </c>
      <c r="G5" s="11" t="str">
        <f>VLOOKUP(總名單!F4,上課地點!$C$3:$D$20,2,FALSE)</f>
        <v>和平樓3樓精密量測教室</v>
      </c>
    </row>
    <row r="6" spans="1:7">
      <c r="A6" s="13" t="s">
        <v>154</v>
      </c>
      <c r="B6" s="13" t="s">
        <v>158</v>
      </c>
      <c r="C6" s="13" t="s">
        <v>19</v>
      </c>
      <c r="D6" s="11" t="s">
        <v>310</v>
      </c>
      <c r="E6" s="13" t="s">
        <v>9</v>
      </c>
      <c r="F6" s="13" t="s">
        <v>12</v>
      </c>
      <c r="G6" s="11" t="str">
        <f>VLOOKUP(總名單!F5,上課地點!$C$3:$D$20,2,FALSE)</f>
        <v>資訊樓第8電腦教室</v>
      </c>
    </row>
    <row r="7" spans="1:7">
      <c r="A7" s="13" t="s">
        <v>154</v>
      </c>
      <c r="B7" s="13" t="s">
        <v>159</v>
      </c>
      <c r="C7" s="13" t="s">
        <v>23</v>
      </c>
      <c r="D7" s="11" t="s">
        <v>311</v>
      </c>
      <c r="E7" s="13" t="s">
        <v>9</v>
      </c>
      <c r="F7" s="14" t="s">
        <v>211</v>
      </c>
      <c r="G7" s="11" t="str">
        <f>VLOOKUP(總名單!F6,上課地點!$C$3:$D$20,2,FALSE)</f>
        <v>機械科5樓電腦教室</v>
      </c>
    </row>
    <row r="8" spans="1:7">
      <c r="A8" s="13" t="s">
        <v>154</v>
      </c>
      <c r="B8" s="13" t="s">
        <v>160</v>
      </c>
      <c r="C8" s="13" t="s">
        <v>25</v>
      </c>
      <c r="D8" s="11" t="s">
        <v>312</v>
      </c>
      <c r="E8" s="13" t="s">
        <v>9</v>
      </c>
      <c r="F8" s="13" t="s">
        <v>20</v>
      </c>
      <c r="G8" s="11" t="str">
        <f>VLOOKUP(總名單!F7,上課地點!$C$3:$D$20,2,FALSE)</f>
        <v>製圖館3樓電腦教室</v>
      </c>
    </row>
    <row r="9" spans="1:7">
      <c r="A9" s="13" t="s">
        <v>154</v>
      </c>
      <c r="B9" s="13" t="s">
        <v>161</v>
      </c>
      <c r="C9" s="13" t="s">
        <v>27</v>
      </c>
      <c r="D9" s="11" t="s">
        <v>313</v>
      </c>
      <c r="E9" s="13" t="s">
        <v>9</v>
      </c>
      <c r="F9" s="13" t="s">
        <v>20</v>
      </c>
      <c r="G9" s="11" t="str">
        <f>VLOOKUP(總名單!F8,上課地點!$C$3:$D$20,2,FALSE)</f>
        <v>製圖館3樓電腦教室</v>
      </c>
    </row>
    <row r="10" spans="1:7">
      <c r="A10" s="13" t="s">
        <v>154</v>
      </c>
      <c r="B10" s="13" t="s">
        <v>162</v>
      </c>
      <c r="C10" s="13" t="s">
        <v>31</v>
      </c>
      <c r="D10" s="11" t="s">
        <v>314</v>
      </c>
      <c r="E10" s="13" t="s">
        <v>9</v>
      </c>
      <c r="F10" s="13" t="s">
        <v>15</v>
      </c>
      <c r="G10" s="11" t="str">
        <f>VLOOKUP(總名單!F9,上課地點!$C$3:$D$20,2,FALSE)</f>
        <v>機械科4樓電腦教室</v>
      </c>
    </row>
    <row r="11" spans="1:7">
      <c r="A11" s="13" t="s">
        <v>154</v>
      </c>
      <c r="B11" s="13" t="s">
        <v>163</v>
      </c>
      <c r="C11" s="13" t="s">
        <v>33</v>
      </c>
      <c r="D11" s="11" t="s">
        <v>315</v>
      </c>
      <c r="E11" s="13" t="s">
        <v>9</v>
      </c>
      <c r="F11" s="13" t="s">
        <v>21</v>
      </c>
      <c r="G11" s="11" t="str">
        <f>VLOOKUP(總名單!F10,上課地點!$C$3:$D$20,2,FALSE)</f>
        <v>機械科4樓電腦教室</v>
      </c>
    </row>
    <row r="12" spans="1:7">
      <c r="A12" s="13" t="s">
        <v>154</v>
      </c>
      <c r="B12" s="13" t="s">
        <v>164</v>
      </c>
      <c r="C12" s="13" t="s">
        <v>35</v>
      </c>
      <c r="D12" s="11" t="s">
        <v>316</v>
      </c>
      <c r="E12" s="13" t="s">
        <v>9</v>
      </c>
      <c r="F12" s="14" t="s">
        <v>211</v>
      </c>
      <c r="G12" s="11" t="str">
        <f>VLOOKUP(總名單!F11,上課地點!$C$3:$D$20,2,FALSE)</f>
        <v>機械科5樓電腦教室</v>
      </c>
    </row>
    <row r="13" spans="1:7">
      <c r="A13" s="13" t="s">
        <v>154</v>
      </c>
      <c r="B13" s="13" t="s">
        <v>165</v>
      </c>
      <c r="C13" s="13" t="s">
        <v>37</v>
      </c>
      <c r="D13" s="11" t="s">
        <v>317</v>
      </c>
      <c r="E13" s="13" t="s">
        <v>9</v>
      </c>
      <c r="F13" s="13" t="s">
        <v>12</v>
      </c>
      <c r="G13" s="11" t="str">
        <f>VLOOKUP(總名單!F12,上課地點!$C$3:$D$20,2,FALSE)</f>
        <v>機械科5樓電腦教室</v>
      </c>
    </row>
    <row r="14" spans="1:7">
      <c r="A14" s="13" t="s">
        <v>154</v>
      </c>
      <c r="B14" s="13" t="s">
        <v>166</v>
      </c>
      <c r="C14" s="13" t="s">
        <v>39</v>
      </c>
      <c r="D14" s="11" t="s">
        <v>318</v>
      </c>
      <c r="E14" s="13" t="s">
        <v>9</v>
      </c>
      <c r="F14" s="13" t="s">
        <v>10</v>
      </c>
      <c r="G14" s="11" t="str">
        <f>VLOOKUP(總名單!F13,上課地點!$C$3:$D$20,2,FALSE)</f>
        <v>板金科1樓電腦教室</v>
      </c>
    </row>
    <row r="15" spans="1:7">
      <c r="A15" s="13" t="s">
        <v>154</v>
      </c>
      <c r="B15" s="13" t="s">
        <v>167</v>
      </c>
      <c r="C15" s="13" t="s">
        <v>41</v>
      </c>
      <c r="D15" s="11" t="s">
        <v>319</v>
      </c>
      <c r="E15" s="13" t="s">
        <v>9</v>
      </c>
      <c r="F15" s="13" t="s">
        <v>20</v>
      </c>
      <c r="G15" s="11" t="str">
        <f>VLOOKUP(總名單!F14,上課地點!$C$3:$D$20,2,FALSE)</f>
        <v>機械科5樓電腦教室</v>
      </c>
    </row>
    <row r="16" spans="1:7">
      <c r="A16" s="13" t="s">
        <v>154</v>
      </c>
      <c r="B16" s="13" t="s">
        <v>168</v>
      </c>
      <c r="C16" s="13" t="s">
        <v>43</v>
      </c>
      <c r="D16" s="11" t="s">
        <v>320</v>
      </c>
      <c r="E16" s="13" t="s">
        <v>9</v>
      </c>
      <c r="F16" s="13" t="s">
        <v>20</v>
      </c>
      <c r="G16" s="11" t="str">
        <f>VLOOKUP(總名單!F15,上課地點!$C$3:$D$20,2,FALSE)</f>
        <v>和平樓3樓精密量測教室</v>
      </c>
    </row>
    <row r="17" spans="1:7">
      <c r="A17" s="13" t="s">
        <v>154</v>
      </c>
      <c r="B17" s="13" t="s">
        <v>169</v>
      </c>
      <c r="C17" s="13" t="s">
        <v>45</v>
      </c>
      <c r="D17" s="11" t="s">
        <v>321</v>
      </c>
      <c r="E17" s="13" t="s">
        <v>9</v>
      </c>
      <c r="F17" s="13" t="s">
        <v>15</v>
      </c>
      <c r="G17" s="11" t="str">
        <f>VLOOKUP(總名單!F16,上課地點!$C$3:$D$20,2,FALSE)</f>
        <v>製圖館3樓電腦教室</v>
      </c>
    </row>
    <row r="18" spans="1:7">
      <c r="A18" s="13" t="s">
        <v>154</v>
      </c>
      <c r="B18" s="13" t="s">
        <v>170</v>
      </c>
      <c r="C18" s="13" t="s">
        <v>47</v>
      </c>
      <c r="D18" s="11" t="s">
        <v>322</v>
      </c>
      <c r="E18" s="13" t="s">
        <v>9</v>
      </c>
      <c r="F18" s="13" t="s">
        <v>20</v>
      </c>
      <c r="G18" s="11" t="str">
        <f>VLOOKUP(總名單!F17,上課地點!$C$3:$D$20,2,FALSE)</f>
        <v>機械科5樓電腦教室</v>
      </c>
    </row>
    <row r="19" spans="1:7">
      <c r="A19" s="13" t="s">
        <v>154</v>
      </c>
      <c r="B19" s="13" t="s">
        <v>171</v>
      </c>
      <c r="C19" s="13" t="s">
        <v>49</v>
      </c>
      <c r="D19" s="11" t="s">
        <v>323</v>
      </c>
      <c r="E19" s="13" t="s">
        <v>9</v>
      </c>
      <c r="F19" s="13" t="s">
        <v>11</v>
      </c>
      <c r="G19" s="11" t="str">
        <f>VLOOKUP(總名單!F18,上課地點!$C$3:$D$20,2,FALSE)</f>
        <v>機械科4樓電腦教室</v>
      </c>
    </row>
    <row r="20" spans="1:7">
      <c r="A20" s="13" t="s">
        <v>154</v>
      </c>
      <c r="B20" s="13" t="s">
        <v>172</v>
      </c>
      <c r="C20" s="13" t="s">
        <v>55</v>
      </c>
      <c r="D20" s="11" t="s">
        <v>324</v>
      </c>
      <c r="E20" s="13" t="s">
        <v>9</v>
      </c>
      <c r="F20" s="14" t="s">
        <v>211</v>
      </c>
      <c r="G20" s="11" t="str">
        <f>VLOOKUP(總名單!F19,上課地點!$C$3:$D$20,2,FALSE)</f>
        <v>板金科1樓電腦教室</v>
      </c>
    </row>
    <row r="21" spans="1:7">
      <c r="A21" s="13" t="s">
        <v>154</v>
      </c>
      <c r="B21" s="13" t="s">
        <v>173</v>
      </c>
      <c r="C21" s="13" t="s">
        <v>57</v>
      </c>
      <c r="D21" s="11" t="s">
        <v>325</v>
      </c>
      <c r="E21" s="13" t="s">
        <v>9</v>
      </c>
      <c r="F21" s="13" t="s">
        <v>21</v>
      </c>
      <c r="G21" s="11" t="str">
        <f>VLOOKUP(總名單!F20,上課地點!$C$3:$D$20,2,FALSE)</f>
        <v>和平樓4樓CD電腦教室</v>
      </c>
    </row>
    <row r="22" spans="1:7">
      <c r="A22" s="13" t="s">
        <v>154</v>
      </c>
      <c r="B22" s="13" t="s">
        <v>174</v>
      </c>
      <c r="C22" s="13" t="s">
        <v>63</v>
      </c>
      <c r="D22" s="11" t="s">
        <v>326</v>
      </c>
      <c r="E22" s="13" t="s">
        <v>9</v>
      </c>
      <c r="F22" s="14" t="s">
        <v>211</v>
      </c>
      <c r="G22" s="11" t="str">
        <f>VLOOKUP(總名單!F21,上課地點!$C$3:$D$20,2,FALSE)</f>
        <v>機械科5樓電腦教室</v>
      </c>
    </row>
    <row r="23" spans="1:7">
      <c r="A23" s="13" t="s">
        <v>154</v>
      </c>
      <c r="B23" s="13" t="s">
        <v>175</v>
      </c>
      <c r="C23" s="13" t="s">
        <v>108</v>
      </c>
      <c r="D23" s="11" t="s">
        <v>327</v>
      </c>
      <c r="E23" s="13" t="s">
        <v>9</v>
      </c>
      <c r="F23" s="13" t="s">
        <v>21</v>
      </c>
      <c r="G23" s="11" t="str">
        <f>VLOOKUP(總名單!F22,上課地點!$C$3:$D$20,2,FALSE)</f>
        <v>機械科5樓電腦教室</v>
      </c>
    </row>
    <row r="24" spans="1:7">
      <c r="A24" s="13" t="s">
        <v>154</v>
      </c>
      <c r="B24" s="13" t="s">
        <v>176</v>
      </c>
      <c r="C24" s="13" t="s">
        <v>65</v>
      </c>
      <c r="D24" s="11" t="s">
        <v>328</v>
      </c>
      <c r="E24" s="13" t="s">
        <v>9</v>
      </c>
      <c r="F24" s="13" t="s">
        <v>20</v>
      </c>
      <c r="G24" s="11" t="str">
        <f>VLOOKUP(總名單!F23,上課地點!$C$3:$D$20,2,FALSE)</f>
        <v>機械科5樓電腦教室</v>
      </c>
    </row>
    <row r="25" spans="1:7">
      <c r="A25" s="13" t="s">
        <v>154</v>
      </c>
      <c r="B25" s="13" t="s">
        <v>177</v>
      </c>
      <c r="C25" s="13" t="s">
        <v>69</v>
      </c>
      <c r="D25" s="11" t="s">
        <v>329</v>
      </c>
      <c r="E25" s="13" t="s">
        <v>9</v>
      </c>
      <c r="F25" s="14" t="s">
        <v>211</v>
      </c>
      <c r="G25" s="11" t="str">
        <f>VLOOKUP(總名單!F24,上課地點!$C$3:$D$20,2,FALSE)</f>
        <v>資訊樓第8電腦教室</v>
      </c>
    </row>
    <row r="26" spans="1:7">
      <c r="A26" s="13" t="s">
        <v>154</v>
      </c>
      <c r="B26" s="13" t="s">
        <v>178</v>
      </c>
      <c r="C26" s="13" t="s">
        <v>71</v>
      </c>
      <c r="D26" s="11" t="s">
        <v>330</v>
      </c>
      <c r="E26" s="13" t="s">
        <v>9</v>
      </c>
      <c r="F26" s="13" t="s">
        <v>11</v>
      </c>
      <c r="G26" s="11" t="str">
        <f>VLOOKUP(總名單!F25,上課地點!$C$3:$D$20,2,FALSE)</f>
        <v>資訊樓第8電腦教室</v>
      </c>
    </row>
    <row r="27" spans="1:7">
      <c r="A27" s="13" t="s">
        <v>154</v>
      </c>
      <c r="B27" s="13" t="s">
        <v>179</v>
      </c>
      <c r="C27" s="13" t="s">
        <v>73</v>
      </c>
      <c r="D27" s="11" t="s">
        <v>331</v>
      </c>
      <c r="E27" s="13" t="s">
        <v>9</v>
      </c>
      <c r="F27" s="14" t="s">
        <v>211</v>
      </c>
      <c r="G27" s="11" t="str">
        <f>VLOOKUP(總名單!F26,上課地點!$C$3:$D$20,2,FALSE)</f>
        <v>和平樓4樓CD電腦教室</v>
      </c>
    </row>
    <row r="28" spans="1:7">
      <c r="A28" s="13" t="s">
        <v>154</v>
      </c>
      <c r="B28" s="13" t="s">
        <v>180</v>
      </c>
      <c r="C28" s="13" t="s">
        <v>75</v>
      </c>
      <c r="D28" s="11" t="s">
        <v>332</v>
      </c>
      <c r="E28" s="13" t="s">
        <v>9</v>
      </c>
      <c r="F28" s="13" t="s">
        <v>10</v>
      </c>
      <c r="G28" s="11" t="str">
        <f>VLOOKUP(總名單!F27,上課地點!$C$3:$D$20,2,FALSE)</f>
        <v>機械科5樓電腦教室</v>
      </c>
    </row>
    <row r="29" spans="1:7">
      <c r="A29" s="13" t="s">
        <v>154</v>
      </c>
      <c r="B29" s="13" t="s">
        <v>181</v>
      </c>
      <c r="C29" s="13" t="s">
        <v>77</v>
      </c>
      <c r="D29" s="11" t="s">
        <v>333</v>
      </c>
      <c r="E29" s="13" t="s">
        <v>9</v>
      </c>
      <c r="F29" s="14" t="s">
        <v>211</v>
      </c>
      <c r="G29" s="11" t="str">
        <f>VLOOKUP(總名單!F28,上課地點!$C$3:$D$20,2,FALSE)</f>
        <v>機械科4樓電腦教室</v>
      </c>
    </row>
    <row r="30" spans="1:7">
      <c r="A30" s="13" t="s">
        <v>154</v>
      </c>
      <c r="B30" s="13" t="s">
        <v>182</v>
      </c>
      <c r="C30" s="13" t="s">
        <v>79</v>
      </c>
      <c r="D30" s="11" t="s">
        <v>334</v>
      </c>
      <c r="E30" s="13" t="s">
        <v>9</v>
      </c>
      <c r="F30" s="13" t="s">
        <v>20</v>
      </c>
      <c r="G30" s="11" t="str">
        <f>VLOOKUP(總名單!F29,上課地點!$C$3:$D$20,2,FALSE)</f>
        <v>資訊樓第8電腦教室</v>
      </c>
    </row>
    <row r="31" spans="1:7">
      <c r="A31" s="13" t="s">
        <v>154</v>
      </c>
      <c r="B31" s="13" t="s">
        <v>183</v>
      </c>
      <c r="C31" s="13" t="s">
        <v>184</v>
      </c>
      <c r="D31" s="11" t="s">
        <v>335</v>
      </c>
      <c r="E31" s="13" t="s">
        <v>9</v>
      </c>
      <c r="F31" s="13" t="s">
        <v>15</v>
      </c>
      <c r="G31" s="11" t="str">
        <f>VLOOKUP(總名單!F30,上課地點!$C$3:$D$20,2,FALSE)</f>
        <v>製圖館3樓電腦教室</v>
      </c>
    </row>
    <row r="32" spans="1:7">
      <c r="A32" s="20" t="s">
        <v>338</v>
      </c>
      <c r="B32" s="21"/>
      <c r="C32" s="21"/>
      <c r="D32" s="21"/>
      <c r="E32" s="21"/>
      <c r="F32" s="21"/>
      <c r="G32" s="22"/>
    </row>
    <row r="33" spans="1:7">
      <c r="A33" s="23"/>
      <c r="B33" s="24"/>
      <c r="C33" s="24"/>
      <c r="D33" s="24"/>
      <c r="E33" s="24"/>
      <c r="F33" s="24"/>
      <c r="G33" s="25"/>
    </row>
  </sheetData>
  <mergeCells count="2">
    <mergeCell ref="A1:G1"/>
    <mergeCell ref="A32:G33"/>
  </mergeCells>
  <phoneticPr fontId="2" type="noConversion"/>
  <pageMargins left="0.7" right="0.7" top="0.75" bottom="0.75" header="0.3" footer="0.3"/>
  <pageSetup paperSize="9" scale="9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" workbookViewId="0">
      <selection activeCell="A3" sqref="A3:A35"/>
    </sheetView>
  </sheetViews>
  <sheetFormatPr defaultRowHeight="16.5"/>
  <cols>
    <col min="5" max="5" width="16.125" bestFit="1" customWidth="1"/>
    <col min="6" max="6" width="18.375" bestFit="1" customWidth="1"/>
    <col min="7" max="7" width="23.875" bestFit="1" customWidth="1"/>
  </cols>
  <sheetData>
    <row r="1" spans="1:7" ht="51" thickBot="1">
      <c r="A1" s="17" t="s">
        <v>337</v>
      </c>
      <c r="B1" s="18"/>
      <c r="C1" s="18"/>
      <c r="D1" s="18"/>
      <c r="E1" s="18"/>
      <c r="F1" s="18"/>
      <c r="G1" s="19"/>
    </row>
    <row r="2" spans="1:7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185</v>
      </c>
    </row>
    <row r="3" spans="1:7">
      <c r="A3" s="13" t="s">
        <v>120</v>
      </c>
      <c r="B3" s="13" t="s">
        <v>121</v>
      </c>
      <c r="C3" s="13" t="s">
        <v>8</v>
      </c>
      <c r="D3" s="11" t="s">
        <v>277</v>
      </c>
      <c r="E3" s="13" t="s">
        <v>9</v>
      </c>
      <c r="F3" s="13" t="s">
        <v>12</v>
      </c>
      <c r="G3" s="11" t="str">
        <f>VLOOKUP(總名單!F2,上課地點!$C$3:$D$20,2,FALSE)</f>
        <v>機械科4樓電腦教室</v>
      </c>
    </row>
    <row r="4" spans="1:7">
      <c r="A4" s="13" t="s">
        <v>120</v>
      </c>
      <c r="B4" s="13" t="s">
        <v>122</v>
      </c>
      <c r="C4" s="13" t="s">
        <v>14</v>
      </c>
      <c r="D4" s="11" t="s">
        <v>278</v>
      </c>
      <c r="E4" s="13" t="s">
        <v>9</v>
      </c>
      <c r="F4" s="13" t="s">
        <v>10</v>
      </c>
      <c r="G4" s="11" t="str">
        <f>VLOOKUP(總名單!F3,上課地點!$C$3:$D$20,2,FALSE)</f>
        <v>機械科5樓電腦教室</v>
      </c>
    </row>
    <row r="5" spans="1:7">
      <c r="A5" s="13" t="s">
        <v>120</v>
      </c>
      <c r="B5" s="13" t="s">
        <v>123</v>
      </c>
      <c r="C5" s="13" t="s">
        <v>17</v>
      </c>
      <c r="D5" s="11" t="s">
        <v>279</v>
      </c>
      <c r="E5" s="13" t="s">
        <v>9</v>
      </c>
      <c r="F5" s="14" t="s">
        <v>211</v>
      </c>
      <c r="G5" s="11" t="str">
        <f>VLOOKUP(總名單!F4,上課地點!$C$3:$D$20,2,FALSE)</f>
        <v>和平樓3樓精密量測教室</v>
      </c>
    </row>
    <row r="6" spans="1:7">
      <c r="A6" s="13" t="s">
        <v>120</v>
      </c>
      <c r="B6" s="13" t="s">
        <v>124</v>
      </c>
      <c r="C6" s="13" t="s">
        <v>19</v>
      </c>
      <c r="D6" s="12" t="s">
        <v>336</v>
      </c>
      <c r="E6" s="13" t="s">
        <v>9</v>
      </c>
      <c r="F6" s="13" t="s">
        <v>15</v>
      </c>
      <c r="G6" s="11" t="str">
        <f>VLOOKUP(總名單!F5,上課地點!$C$3:$D$20,2,FALSE)</f>
        <v>資訊樓第8電腦教室</v>
      </c>
    </row>
    <row r="7" spans="1:7">
      <c r="A7" s="13" t="s">
        <v>120</v>
      </c>
      <c r="B7" s="13" t="s">
        <v>125</v>
      </c>
      <c r="C7" s="13" t="s">
        <v>23</v>
      </c>
      <c r="D7" s="11" t="s">
        <v>281</v>
      </c>
      <c r="E7" s="13" t="s">
        <v>9</v>
      </c>
      <c r="F7" s="13" t="s">
        <v>21</v>
      </c>
      <c r="G7" s="11" t="str">
        <f>VLOOKUP(總名單!F6,上課地點!$C$3:$D$20,2,FALSE)</f>
        <v>機械科5樓電腦教室</v>
      </c>
    </row>
    <row r="8" spans="1:7">
      <c r="A8" s="13" t="s">
        <v>120</v>
      </c>
      <c r="B8" s="13" t="s">
        <v>126</v>
      </c>
      <c r="C8" s="13" t="s">
        <v>25</v>
      </c>
      <c r="D8" s="11" t="s">
        <v>282</v>
      </c>
      <c r="E8" s="13" t="s">
        <v>9</v>
      </c>
      <c r="F8" s="13" t="s">
        <v>12</v>
      </c>
      <c r="G8" s="11" t="str">
        <f>VLOOKUP(總名單!F7,上課地點!$C$3:$D$20,2,FALSE)</f>
        <v>製圖館3樓電腦教室</v>
      </c>
    </row>
    <row r="9" spans="1:7">
      <c r="A9" s="13" t="s">
        <v>120</v>
      </c>
      <c r="B9" s="13" t="s">
        <v>127</v>
      </c>
      <c r="C9" s="13" t="s">
        <v>27</v>
      </c>
      <c r="D9" s="11" t="s">
        <v>283</v>
      </c>
      <c r="E9" s="13" t="s">
        <v>9</v>
      </c>
      <c r="F9" s="13" t="s">
        <v>12</v>
      </c>
      <c r="G9" s="11" t="str">
        <f>VLOOKUP(總名單!F8,上課地點!$C$3:$D$20,2,FALSE)</f>
        <v>製圖館3樓電腦教室</v>
      </c>
    </row>
    <row r="10" spans="1:7">
      <c r="A10" s="13" t="s">
        <v>120</v>
      </c>
      <c r="B10" s="13" t="s">
        <v>128</v>
      </c>
      <c r="C10" s="13" t="s">
        <v>29</v>
      </c>
      <c r="D10" s="11" t="s">
        <v>213</v>
      </c>
      <c r="E10" s="13" t="s">
        <v>9</v>
      </c>
      <c r="F10" s="14" t="s">
        <v>211</v>
      </c>
      <c r="G10" s="11" t="str">
        <f>VLOOKUP(總名單!F9,上課地點!$C$3:$D$20,2,FALSE)</f>
        <v>機械科4樓電腦教室</v>
      </c>
    </row>
    <row r="11" spans="1:7">
      <c r="A11" s="13" t="s">
        <v>120</v>
      </c>
      <c r="B11" s="13" t="s">
        <v>129</v>
      </c>
      <c r="C11" s="13" t="s">
        <v>31</v>
      </c>
      <c r="D11" s="11" t="s">
        <v>284</v>
      </c>
      <c r="E11" s="13" t="s">
        <v>9</v>
      </c>
      <c r="F11" s="13" t="s">
        <v>15</v>
      </c>
      <c r="G11" s="11" t="str">
        <f>VLOOKUP(總名單!F10,上課地點!$C$3:$D$20,2,FALSE)</f>
        <v>機械科4樓電腦教室</v>
      </c>
    </row>
    <row r="12" spans="1:7">
      <c r="A12" s="13" t="s">
        <v>120</v>
      </c>
      <c r="B12" s="13" t="s">
        <v>130</v>
      </c>
      <c r="C12" s="13" t="s">
        <v>33</v>
      </c>
      <c r="D12" s="11" t="s">
        <v>285</v>
      </c>
      <c r="E12" s="13" t="s">
        <v>9</v>
      </c>
      <c r="F12" s="13" t="s">
        <v>20</v>
      </c>
      <c r="G12" s="11" t="str">
        <f>VLOOKUP(總名單!F11,上課地點!$C$3:$D$20,2,FALSE)</f>
        <v>機械科5樓電腦教室</v>
      </c>
    </row>
    <row r="13" spans="1:7">
      <c r="A13" s="13" t="s">
        <v>120</v>
      </c>
      <c r="B13" s="13" t="s">
        <v>131</v>
      </c>
      <c r="C13" s="13" t="s">
        <v>35</v>
      </c>
      <c r="D13" s="11" t="s">
        <v>286</v>
      </c>
      <c r="E13" s="13" t="s">
        <v>9</v>
      </c>
      <c r="F13" s="14" t="s">
        <v>211</v>
      </c>
      <c r="G13" s="11" t="str">
        <f>VLOOKUP(總名單!F12,上課地點!$C$3:$D$20,2,FALSE)</f>
        <v>機械科5樓電腦教室</v>
      </c>
    </row>
    <row r="14" spans="1:7">
      <c r="A14" s="13" t="s">
        <v>120</v>
      </c>
      <c r="B14" s="13" t="s">
        <v>132</v>
      </c>
      <c r="C14" s="13" t="s">
        <v>37</v>
      </c>
      <c r="D14" s="11" t="s">
        <v>287</v>
      </c>
      <c r="E14" s="13" t="s">
        <v>9</v>
      </c>
      <c r="F14" s="13" t="s">
        <v>12</v>
      </c>
      <c r="G14" s="11" t="str">
        <f>VLOOKUP(總名單!F13,上課地點!$C$3:$D$20,2,FALSE)</f>
        <v>板金科1樓電腦教室</v>
      </c>
    </row>
    <row r="15" spans="1:7">
      <c r="A15" s="13" t="s">
        <v>120</v>
      </c>
      <c r="B15" s="13" t="s">
        <v>133</v>
      </c>
      <c r="C15" s="13" t="s">
        <v>39</v>
      </c>
      <c r="D15" s="11" t="s">
        <v>288</v>
      </c>
      <c r="E15" s="13" t="s">
        <v>9</v>
      </c>
      <c r="F15" s="13" t="s">
        <v>21</v>
      </c>
      <c r="G15" s="11" t="str">
        <f>VLOOKUP(總名單!F14,上課地點!$C$3:$D$20,2,FALSE)</f>
        <v>機械科5樓電腦教室</v>
      </c>
    </row>
    <row r="16" spans="1:7">
      <c r="A16" s="13" t="s">
        <v>120</v>
      </c>
      <c r="B16" s="13" t="s">
        <v>134</v>
      </c>
      <c r="C16" s="13" t="s">
        <v>41</v>
      </c>
      <c r="D16" s="11" t="s">
        <v>289</v>
      </c>
      <c r="E16" s="13" t="s">
        <v>9</v>
      </c>
      <c r="F16" s="13" t="s">
        <v>21</v>
      </c>
      <c r="G16" s="11" t="str">
        <f>VLOOKUP(總名單!F15,上課地點!$C$3:$D$20,2,FALSE)</f>
        <v>和平樓3樓精密量測教室</v>
      </c>
    </row>
    <row r="17" spans="1:7">
      <c r="A17" s="13" t="s">
        <v>120</v>
      </c>
      <c r="B17" s="13" t="s">
        <v>135</v>
      </c>
      <c r="C17" s="13" t="s">
        <v>43</v>
      </c>
      <c r="D17" s="11" t="s">
        <v>290</v>
      </c>
      <c r="E17" s="13" t="s">
        <v>9</v>
      </c>
      <c r="F17" s="13" t="s">
        <v>12</v>
      </c>
      <c r="G17" s="11" t="str">
        <f>VLOOKUP(總名單!F16,上課地點!$C$3:$D$20,2,FALSE)</f>
        <v>製圖館3樓電腦教室</v>
      </c>
    </row>
    <row r="18" spans="1:7">
      <c r="A18" s="13" t="s">
        <v>120</v>
      </c>
      <c r="B18" s="13" t="s">
        <v>136</v>
      </c>
      <c r="C18" s="13" t="s">
        <v>45</v>
      </c>
      <c r="D18" s="11" t="s">
        <v>291</v>
      </c>
      <c r="E18" s="13" t="s">
        <v>9</v>
      </c>
      <c r="F18" s="13" t="s">
        <v>10</v>
      </c>
      <c r="G18" s="11" t="str">
        <f>VLOOKUP(總名單!F17,上課地點!$C$3:$D$20,2,FALSE)</f>
        <v>機械科5樓電腦教室</v>
      </c>
    </row>
    <row r="19" spans="1:7">
      <c r="A19" s="13" t="s">
        <v>120</v>
      </c>
      <c r="B19" s="13" t="s">
        <v>137</v>
      </c>
      <c r="C19" s="13" t="s">
        <v>47</v>
      </c>
      <c r="D19" s="11" t="s">
        <v>292</v>
      </c>
      <c r="E19" s="13" t="s">
        <v>9</v>
      </c>
      <c r="F19" s="13" t="s">
        <v>12</v>
      </c>
      <c r="G19" s="11" t="str">
        <f>VLOOKUP(總名單!F18,上課地點!$C$3:$D$20,2,FALSE)</f>
        <v>機械科4樓電腦教室</v>
      </c>
    </row>
    <row r="20" spans="1:7">
      <c r="A20" s="13" t="s">
        <v>120</v>
      </c>
      <c r="B20" s="13" t="s">
        <v>138</v>
      </c>
      <c r="C20" s="13" t="s">
        <v>49</v>
      </c>
      <c r="D20" s="11" t="s">
        <v>293</v>
      </c>
      <c r="E20" s="13" t="s">
        <v>9</v>
      </c>
      <c r="F20" s="14" t="s">
        <v>211</v>
      </c>
      <c r="G20" s="11" t="str">
        <f>VLOOKUP(總名單!F19,上課地點!$C$3:$D$20,2,FALSE)</f>
        <v>板金科1樓電腦教室</v>
      </c>
    </row>
    <row r="21" spans="1:7">
      <c r="A21" s="13" t="s">
        <v>120</v>
      </c>
      <c r="B21" s="13" t="s">
        <v>139</v>
      </c>
      <c r="C21" s="13" t="s">
        <v>51</v>
      </c>
      <c r="D21" s="11" t="s">
        <v>294</v>
      </c>
      <c r="E21" s="13" t="s">
        <v>9</v>
      </c>
      <c r="F21" s="13" t="s">
        <v>15</v>
      </c>
      <c r="G21" s="11" t="str">
        <f>VLOOKUP(總名單!F20,上課地點!$C$3:$D$20,2,FALSE)</f>
        <v>和平樓4樓CD電腦教室</v>
      </c>
    </row>
    <row r="22" spans="1:7">
      <c r="A22" s="13" t="s">
        <v>120</v>
      </c>
      <c r="B22" s="13" t="s">
        <v>140</v>
      </c>
      <c r="C22" s="13" t="s">
        <v>53</v>
      </c>
      <c r="D22" s="11" t="s">
        <v>295</v>
      </c>
      <c r="E22" s="13" t="s">
        <v>9</v>
      </c>
      <c r="F22" s="13" t="s">
        <v>20</v>
      </c>
      <c r="G22" s="11" t="str">
        <f>VLOOKUP(總名單!F21,上課地點!$C$3:$D$20,2,FALSE)</f>
        <v>機械科5樓電腦教室</v>
      </c>
    </row>
    <row r="23" spans="1:7">
      <c r="A23" s="13" t="s">
        <v>120</v>
      </c>
      <c r="B23" s="13" t="s">
        <v>141</v>
      </c>
      <c r="C23" s="13" t="s">
        <v>55</v>
      </c>
      <c r="D23" s="11" t="s">
        <v>279</v>
      </c>
      <c r="E23" s="13" t="s">
        <v>9</v>
      </c>
      <c r="F23" s="13" t="s">
        <v>12</v>
      </c>
      <c r="G23" s="11" t="str">
        <f>VLOOKUP(總名單!F22,上課地點!$C$3:$D$20,2,FALSE)</f>
        <v>機械科5樓電腦教室</v>
      </c>
    </row>
    <row r="24" spans="1:7">
      <c r="A24" s="13" t="s">
        <v>120</v>
      </c>
      <c r="B24" s="13" t="s">
        <v>142</v>
      </c>
      <c r="C24" s="13" t="s">
        <v>57</v>
      </c>
      <c r="D24" s="11" t="s">
        <v>296</v>
      </c>
      <c r="E24" s="13" t="s">
        <v>9</v>
      </c>
      <c r="F24" s="13" t="s">
        <v>15</v>
      </c>
      <c r="G24" s="11" t="str">
        <f>VLOOKUP(總名單!F23,上課地點!$C$3:$D$20,2,FALSE)</f>
        <v>機械科5樓電腦教室</v>
      </c>
    </row>
    <row r="25" spans="1:7">
      <c r="A25" s="13" t="s">
        <v>120</v>
      </c>
      <c r="B25" s="13" t="s">
        <v>143</v>
      </c>
      <c r="C25" s="13" t="s">
        <v>61</v>
      </c>
      <c r="D25" s="11" t="s">
        <v>297</v>
      </c>
      <c r="E25" s="13" t="s">
        <v>9</v>
      </c>
      <c r="F25" s="13" t="s">
        <v>20</v>
      </c>
      <c r="G25" s="11" t="str">
        <f>VLOOKUP(總名單!F24,上課地點!$C$3:$D$20,2,FALSE)</f>
        <v>資訊樓第8電腦教室</v>
      </c>
    </row>
    <row r="26" spans="1:7">
      <c r="A26" s="13" t="s">
        <v>120</v>
      </c>
      <c r="B26" s="13" t="s">
        <v>144</v>
      </c>
      <c r="C26" s="13" t="s">
        <v>108</v>
      </c>
      <c r="D26" s="11" t="s">
        <v>265</v>
      </c>
      <c r="E26" s="13" t="s">
        <v>9</v>
      </c>
      <c r="F26" s="13" t="s">
        <v>12</v>
      </c>
      <c r="G26" s="11" t="str">
        <f>VLOOKUP(總名單!F25,上課地點!$C$3:$D$20,2,FALSE)</f>
        <v>資訊樓第8電腦教室</v>
      </c>
    </row>
    <row r="27" spans="1:7">
      <c r="A27" s="13" t="s">
        <v>120</v>
      </c>
      <c r="B27" s="13" t="s">
        <v>145</v>
      </c>
      <c r="C27" s="13" t="s">
        <v>65</v>
      </c>
      <c r="D27" s="11" t="s">
        <v>298</v>
      </c>
      <c r="E27" s="13" t="s">
        <v>9</v>
      </c>
      <c r="F27" s="13" t="s">
        <v>15</v>
      </c>
      <c r="G27" s="11" t="str">
        <f>VLOOKUP(總名單!F26,上課地點!$C$3:$D$20,2,FALSE)</f>
        <v>和平樓4樓CD電腦教室</v>
      </c>
    </row>
    <row r="28" spans="1:7">
      <c r="A28" s="13" t="s">
        <v>120</v>
      </c>
      <c r="B28" s="13" t="s">
        <v>146</v>
      </c>
      <c r="C28" s="13" t="s">
        <v>67</v>
      </c>
      <c r="D28" s="11" t="s">
        <v>299</v>
      </c>
      <c r="E28" s="13" t="s">
        <v>9</v>
      </c>
      <c r="F28" s="13" t="s">
        <v>12</v>
      </c>
      <c r="G28" s="11" t="str">
        <f>VLOOKUP(總名單!F27,上課地點!$C$3:$D$20,2,FALSE)</f>
        <v>機械科5樓電腦教室</v>
      </c>
    </row>
    <row r="29" spans="1:7">
      <c r="A29" s="13" t="s">
        <v>120</v>
      </c>
      <c r="B29" s="13" t="s">
        <v>147</v>
      </c>
      <c r="C29" s="13" t="s">
        <v>69</v>
      </c>
      <c r="D29" s="11" t="s">
        <v>300</v>
      </c>
      <c r="E29" s="13" t="s">
        <v>9</v>
      </c>
      <c r="F29" s="13" t="s">
        <v>15</v>
      </c>
      <c r="G29" s="11" t="str">
        <f>VLOOKUP(總名單!F28,上課地點!$C$3:$D$20,2,FALSE)</f>
        <v>機械科4樓電腦教室</v>
      </c>
    </row>
    <row r="30" spans="1:7">
      <c r="A30" s="13" t="s">
        <v>120</v>
      </c>
      <c r="B30" s="13" t="s">
        <v>148</v>
      </c>
      <c r="C30" s="13" t="s">
        <v>71</v>
      </c>
      <c r="D30" s="11" t="s">
        <v>301</v>
      </c>
      <c r="E30" s="13" t="s">
        <v>9</v>
      </c>
      <c r="F30" s="13" t="s">
        <v>10</v>
      </c>
      <c r="G30" s="11" t="str">
        <f>VLOOKUP(總名單!F29,上課地點!$C$3:$D$20,2,FALSE)</f>
        <v>資訊樓第8電腦教室</v>
      </c>
    </row>
    <row r="31" spans="1:7">
      <c r="A31" s="13" t="s">
        <v>120</v>
      </c>
      <c r="B31" s="13" t="s">
        <v>149</v>
      </c>
      <c r="C31" s="13" t="s">
        <v>73</v>
      </c>
      <c r="D31" s="11" t="s">
        <v>302</v>
      </c>
      <c r="E31" s="13" t="s">
        <v>9</v>
      </c>
      <c r="F31" s="13" t="s">
        <v>12</v>
      </c>
      <c r="G31" s="11" t="str">
        <f>VLOOKUP(總名單!F30,上課地點!$C$3:$D$20,2,FALSE)</f>
        <v>製圖館3樓電腦教室</v>
      </c>
    </row>
    <row r="32" spans="1:7">
      <c r="A32" s="13" t="s">
        <v>120</v>
      </c>
      <c r="B32" s="13" t="s">
        <v>150</v>
      </c>
      <c r="C32" s="13" t="s">
        <v>75</v>
      </c>
      <c r="D32" s="11" t="s">
        <v>303</v>
      </c>
      <c r="E32" s="13" t="s">
        <v>9</v>
      </c>
      <c r="F32" s="13" t="s">
        <v>15</v>
      </c>
      <c r="G32" s="11" t="str">
        <f>VLOOKUP(總名單!F31,上課地點!$C$3:$D$20,2,FALSE)</f>
        <v>機械科5樓電腦教室</v>
      </c>
    </row>
    <row r="33" spans="1:7">
      <c r="A33" s="13" t="s">
        <v>120</v>
      </c>
      <c r="B33" s="13" t="s">
        <v>151</v>
      </c>
      <c r="C33" s="13" t="s">
        <v>77</v>
      </c>
      <c r="D33" s="11" t="s">
        <v>304</v>
      </c>
      <c r="E33" s="13" t="s">
        <v>9</v>
      </c>
      <c r="F33" s="13" t="s">
        <v>20</v>
      </c>
      <c r="G33" s="11" t="str">
        <f>VLOOKUP(總名單!F32,上課地點!$C$3:$D$20,2,FALSE)</f>
        <v>機械科5樓電腦教室</v>
      </c>
    </row>
    <row r="34" spans="1:7">
      <c r="A34" s="13" t="s">
        <v>120</v>
      </c>
      <c r="B34" s="13" t="s">
        <v>152</v>
      </c>
      <c r="C34" s="13" t="s">
        <v>79</v>
      </c>
      <c r="D34" s="11" t="s">
        <v>305</v>
      </c>
      <c r="E34" s="13" t="s">
        <v>9</v>
      </c>
      <c r="F34" s="13" t="s">
        <v>10</v>
      </c>
      <c r="G34" s="11" t="str">
        <f>VLOOKUP(總名單!F33,上課地點!$C$3:$D$20,2,FALSE)</f>
        <v>和平樓4樓CD電腦教室</v>
      </c>
    </row>
    <row r="35" spans="1:7">
      <c r="A35" s="13" t="s">
        <v>120</v>
      </c>
      <c r="B35" s="13" t="s">
        <v>153</v>
      </c>
      <c r="C35" s="13" t="s">
        <v>81</v>
      </c>
      <c r="D35" s="11" t="s">
        <v>306</v>
      </c>
      <c r="E35" s="13" t="s">
        <v>9</v>
      </c>
      <c r="F35" s="13" t="s">
        <v>12</v>
      </c>
      <c r="G35" s="11" t="str">
        <f>VLOOKUP(總名單!F34,上課地點!$C$3:$D$20,2,FALSE)</f>
        <v>和平樓4樓CD電腦教室</v>
      </c>
    </row>
    <row r="36" spans="1:7">
      <c r="A36" s="20" t="s">
        <v>338</v>
      </c>
      <c r="B36" s="21"/>
      <c r="C36" s="21"/>
      <c r="D36" s="21"/>
      <c r="E36" s="21"/>
      <c r="F36" s="21"/>
      <c r="G36" s="22"/>
    </row>
    <row r="37" spans="1:7">
      <c r="A37" s="23"/>
      <c r="B37" s="24"/>
      <c r="C37" s="24"/>
      <c r="D37" s="24"/>
      <c r="E37" s="24"/>
      <c r="F37" s="24"/>
      <c r="G37" s="25"/>
    </row>
  </sheetData>
  <mergeCells count="2">
    <mergeCell ref="A1:G1"/>
    <mergeCell ref="A36:G37"/>
  </mergeCells>
  <phoneticPr fontId="2" type="noConversion"/>
  <pageMargins left="0.7" right="0.7" top="0.75" bottom="0.75" header="0.3" footer="0.3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workbookViewId="0">
      <selection activeCell="A36" sqref="A36:G37"/>
    </sheetView>
  </sheetViews>
  <sheetFormatPr defaultRowHeight="16.5"/>
  <cols>
    <col min="5" max="5" width="16.125" bestFit="1" customWidth="1"/>
    <col min="6" max="6" width="18.375" bestFit="1" customWidth="1"/>
    <col min="7" max="7" width="23.875" bestFit="1" customWidth="1"/>
  </cols>
  <sheetData>
    <row r="1" spans="1:7" ht="51" thickBot="1">
      <c r="A1" s="17" t="s">
        <v>337</v>
      </c>
      <c r="B1" s="18"/>
      <c r="C1" s="18"/>
      <c r="D1" s="18"/>
      <c r="E1" s="18"/>
      <c r="F1" s="18"/>
      <c r="G1" s="19"/>
    </row>
    <row r="2" spans="1:7" ht="15.75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185</v>
      </c>
    </row>
    <row r="3" spans="1:7">
      <c r="A3" s="13" t="s">
        <v>84</v>
      </c>
      <c r="B3" s="13" t="s">
        <v>85</v>
      </c>
      <c r="C3" s="13" t="s">
        <v>8</v>
      </c>
      <c r="D3" s="11" t="s">
        <v>245</v>
      </c>
      <c r="E3" s="13" t="s">
        <v>9</v>
      </c>
      <c r="F3" s="13" t="s">
        <v>21</v>
      </c>
      <c r="G3" s="11" t="e">
        <f>VLOOKUP(總名單!F1,上課地點!$C$3:$D$20,2,FALSE)</f>
        <v>#N/A</v>
      </c>
    </row>
    <row r="4" spans="1:7">
      <c r="A4" s="13" t="s">
        <v>84</v>
      </c>
      <c r="B4" s="13" t="s">
        <v>86</v>
      </c>
      <c r="C4" s="13" t="s">
        <v>14</v>
      </c>
      <c r="D4" s="11" t="s">
        <v>246</v>
      </c>
      <c r="E4" s="13" t="s">
        <v>9</v>
      </c>
      <c r="F4" s="14" t="s">
        <v>210</v>
      </c>
      <c r="G4" s="11" t="str">
        <f>VLOOKUP(總名單!F2,上課地點!$C$3:$D$20,2,FALSE)</f>
        <v>機械科4樓電腦教室</v>
      </c>
    </row>
    <row r="5" spans="1:7">
      <c r="A5" s="13" t="s">
        <v>84</v>
      </c>
      <c r="B5" s="13" t="s">
        <v>87</v>
      </c>
      <c r="C5" s="13" t="s">
        <v>17</v>
      </c>
      <c r="D5" s="11" t="s">
        <v>247</v>
      </c>
      <c r="E5" s="13" t="s">
        <v>9</v>
      </c>
      <c r="F5" s="13" t="s">
        <v>21</v>
      </c>
      <c r="G5" s="11" t="str">
        <f>VLOOKUP(總名單!F3,上課地點!$C$3:$D$20,2,FALSE)</f>
        <v>機械科5樓電腦教室</v>
      </c>
    </row>
    <row r="6" spans="1:7">
      <c r="A6" s="13" t="s">
        <v>84</v>
      </c>
      <c r="B6" s="13" t="s">
        <v>88</v>
      </c>
      <c r="C6" s="13" t="s">
        <v>23</v>
      </c>
      <c r="D6" s="11" t="s">
        <v>248</v>
      </c>
      <c r="E6" s="13" t="s">
        <v>9</v>
      </c>
      <c r="F6" s="14" t="s">
        <v>210</v>
      </c>
      <c r="G6" s="11" t="str">
        <f>VLOOKUP(總名單!F4,上課地點!$C$3:$D$20,2,FALSE)</f>
        <v>和平樓3樓精密量測教室</v>
      </c>
    </row>
    <row r="7" spans="1:7">
      <c r="A7" s="13" t="s">
        <v>84</v>
      </c>
      <c r="B7" s="13" t="s">
        <v>89</v>
      </c>
      <c r="C7" s="13" t="s">
        <v>25</v>
      </c>
      <c r="D7" s="11" t="s">
        <v>249</v>
      </c>
      <c r="E7" s="13" t="s">
        <v>9</v>
      </c>
      <c r="F7" s="14" t="s">
        <v>210</v>
      </c>
      <c r="G7" s="11" t="str">
        <f>VLOOKUP(總名單!F5,上課地點!$C$3:$D$20,2,FALSE)</f>
        <v>資訊樓第8電腦教室</v>
      </c>
    </row>
    <row r="8" spans="1:7">
      <c r="A8" s="13" t="s">
        <v>84</v>
      </c>
      <c r="B8" s="13" t="s">
        <v>90</v>
      </c>
      <c r="C8" s="13" t="s">
        <v>27</v>
      </c>
      <c r="D8" s="11" t="s">
        <v>250</v>
      </c>
      <c r="E8" s="13" t="s">
        <v>9</v>
      </c>
      <c r="F8" s="14" t="s">
        <v>210</v>
      </c>
      <c r="G8" s="11" t="str">
        <f>VLOOKUP(總名單!F6,上課地點!$C$3:$D$20,2,FALSE)</f>
        <v>機械科5樓電腦教室</v>
      </c>
    </row>
    <row r="9" spans="1:7">
      <c r="A9" s="13" t="s">
        <v>84</v>
      </c>
      <c r="B9" s="13" t="s">
        <v>91</v>
      </c>
      <c r="C9" s="13" t="s">
        <v>29</v>
      </c>
      <c r="D9" s="11" t="s">
        <v>251</v>
      </c>
      <c r="E9" s="13" t="s">
        <v>9</v>
      </c>
      <c r="F9" s="13" t="s">
        <v>21</v>
      </c>
      <c r="G9" s="11" t="str">
        <f>VLOOKUP(總名單!F7,上課地點!$C$3:$D$20,2,FALSE)</f>
        <v>製圖館3樓電腦教室</v>
      </c>
    </row>
    <row r="10" spans="1:7">
      <c r="A10" s="13" t="s">
        <v>84</v>
      </c>
      <c r="B10" s="13" t="s">
        <v>92</v>
      </c>
      <c r="C10" s="13" t="s">
        <v>31</v>
      </c>
      <c r="D10" s="11" t="s">
        <v>252</v>
      </c>
      <c r="E10" s="13" t="s">
        <v>9</v>
      </c>
      <c r="F10" s="13" t="s">
        <v>21</v>
      </c>
      <c r="G10" s="11" t="str">
        <f>VLOOKUP(總名單!F8,上課地點!$C$3:$D$20,2,FALSE)</f>
        <v>製圖館3樓電腦教室</v>
      </c>
    </row>
    <row r="11" spans="1:7">
      <c r="A11" s="13" t="s">
        <v>84</v>
      </c>
      <c r="B11" s="13" t="s">
        <v>93</v>
      </c>
      <c r="C11" s="13" t="s">
        <v>35</v>
      </c>
      <c r="D11" s="11" t="s">
        <v>253</v>
      </c>
      <c r="E11" s="13" t="s">
        <v>9</v>
      </c>
      <c r="F11" s="13" t="s">
        <v>21</v>
      </c>
      <c r="G11" s="11" t="str">
        <f>VLOOKUP(總名單!F9,上課地點!$C$3:$D$20,2,FALSE)</f>
        <v>機械科4樓電腦教室</v>
      </c>
    </row>
    <row r="12" spans="1:7">
      <c r="A12" s="13" t="s">
        <v>84</v>
      </c>
      <c r="B12" s="13" t="s">
        <v>94</v>
      </c>
      <c r="C12" s="13" t="s">
        <v>37</v>
      </c>
      <c r="D12" s="11" t="s">
        <v>254</v>
      </c>
      <c r="E12" s="13" t="s">
        <v>9</v>
      </c>
      <c r="F12" s="13" t="s">
        <v>15</v>
      </c>
      <c r="G12" s="11" t="str">
        <f>VLOOKUP(總名單!F10,上課地點!$C$3:$D$20,2,FALSE)</f>
        <v>機械科4樓電腦教室</v>
      </c>
    </row>
    <row r="13" spans="1:7">
      <c r="A13" s="13" t="s">
        <v>84</v>
      </c>
      <c r="B13" s="13" t="s">
        <v>95</v>
      </c>
      <c r="C13" s="13" t="s">
        <v>41</v>
      </c>
      <c r="D13" s="11" t="s">
        <v>255</v>
      </c>
      <c r="E13" s="13" t="s">
        <v>9</v>
      </c>
      <c r="F13" s="13" t="s">
        <v>21</v>
      </c>
      <c r="G13" s="11" t="str">
        <f>VLOOKUP(總名單!F11,上課地點!$C$3:$D$20,2,FALSE)</f>
        <v>機械科5樓電腦教室</v>
      </c>
    </row>
    <row r="14" spans="1:7">
      <c r="A14" s="13" t="s">
        <v>84</v>
      </c>
      <c r="B14" s="13" t="s">
        <v>96</v>
      </c>
      <c r="C14" s="13" t="s">
        <v>43</v>
      </c>
      <c r="D14" s="11" t="s">
        <v>256</v>
      </c>
      <c r="E14" s="13" t="s">
        <v>9</v>
      </c>
      <c r="F14" s="13" t="s">
        <v>21</v>
      </c>
      <c r="G14" s="11" t="str">
        <f>VLOOKUP(總名單!F12,上課地點!$C$3:$D$20,2,FALSE)</f>
        <v>機械科5樓電腦教室</v>
      </c>
    </row>
    <row r="15" spans="1:7">
      <c r="A15" s="13" t="s">
        <v>84</v>
      </c>
      <c r="B15" s="13" t="s">
        <v>97</v>
      </c>
      <c r="C15" s="13" t="s">
        <v>45</v>
      </c>
      <c r="D15" s="11" t="s">
        <v>222</v>
      </c>
      <c r="E15" s="13" t="s">
        <v>9</v>
      </c>
      <c r="F15" s="13" t="s">
        <v>10</v>
      </c>
      <c r="G15" s="11" t="str">
        <f>VLOOKUP(總名單!F13,上課地點!$C$3:$D$20,2,FALSE)</f>
        <v>板金科1樓電腦教室</v>
      </c>
    </row>
    <row r="16" spans="1:7">
      <c r="A16" s="13" t="s">
        <v>84</v>
      </c>
      <c r="B16" s="13" t="s">
        <v>98</v>
      </c>
      <c r="C16" s="13" t="s">
        <v>47</v>
      </c>
      <c r="D16" s="11" t="s">
        <v>257</v>
      </c>
      <c r="E16" s="13" t="s">
        <v>9</v>
      </c>
      <c r="F16" s="14" t="s">
        <v>210</v>
      </c>
      <c r="G16" s="11" t="str">
        <f>VLOOKUP(總名單!F14,上課地點!$C$3:$D$20,2,FALSE)</f>
        <v>機械科5樓電腦教室</v>
      </c>
    </row>
    <row r="17" spans="1:7">
      <c r="A17" s="13" t="s">
        <v>84</v>
      </c>
      <c r="B17" s="13" t="s">
        <v>99</v>
      </c>
      <c r="C17" s="13" t="s">
        <v>49</v>
      </c>
      <c r="D17" s="11" t="s">
        <v>258</v>
      </c>
      <c r="E17" s="13" t="s">
        <v>9</v>
      </c>
      <c r="F17" s="14" t="s">
        <v>210</v>
      </c>
      <c r="G17" s="11" t="str">
        <f>VLOOKUP(總名單!F15,上課地點!$C$3:$D$20,2,FALSE)</f>
        <v>和平樓3樓精密量測教室</v>
      </c>
    </row>
    <row r="18" spans="1:7">
      <c r="A18" s="13" t="s">
        <v>84</v>
      </c>
      <c r="B18" s="13" t="s">
        <v>100</v>
      </c>
      <c r="C18" s="13" t="s">
        <v>51</v>
      </c>
      <c r="D18" s="11" t="s">
        <v>259</v>
      </c>
      <c r="E18" s="13" t="s">
        <v>9</v>
      </c>
      <c r="F18" s="13" t="s">
        <v>10</v>
      </c>
      <c r="G18" s="11" t="str">
        <f>VLOOKUP(總名單!F16,上課地點!$C$3:$D$20,2,FALSE)</f>
        <v>製圖館3樓電腦教室</v>
      </c>
    </row>
    <row r="19" spans="1:7">
      <c r="A19" s="13" t="s">
        <v>84</v>
      </c>
      <c r="B19" s="13" t="s">
        <v>101</v>
      </c>
      <c r="C19" s="13" t="s">
        <v>53</v>
      </c>
      <c r="D19" s="11" t="s">
        <v>260</v>
      </c>
      <c r="E19" s="13" t="s">
        <v>9</v>
      </c>
      <c r="F19" s="13" t="s">
        <v>21</v>
      </c>
      <c r="G19" s="11" t="str">
        <f>VLOOKUP(總名單!F17,上課地點!$C$3:$D$20,2,FALSE)</f>
        <v>機械科5樓電腦教室</v>
      </c>
    </row>
    <row r="20" spans="1:7">
      <c r="A20" s="13" t="s">
        <v>84</v>
      </c>
      <c r="B20" s="13" t="s">
        <v>102</v>
      </c>
      <c r="C20" s="13" t="s">
        <v>55</v>
      </c>
      <c r="D20" s="11" t="s">
        <v>261</v>
      </c>
      <c r="E20" s="13" t="s">
        <v>9</v>
      </c>
      <c r="F20" s="13" t="s">
        <v>20</v>
      </c>
      <c r="G20" s="11" t="str">
        <f>VLOOKUP(總名單!F18,上課地點!$C$3:$D$20,2,FALSE)</f>
        <v>機械科4樓電腦教室</v>
      </c>
    </row>
    <row r="21" spans="1:7">
      <c r="A21" s="13" t="s">
        <v>84</v>
      </c>
      <c r="B21" s="13" t="s">
        <v>103</v>
      </c>
      <c r="C21" s="13" t="s">
        <v>57</v>
      </c>
      <c r="D21" s="11" t="s">
        <v>262</v>
      </c>
      <c r="E21" s="13" t="s">
        <v>9</v>
      </c>
      <c r="F21" s="14" t="s">
        <v>210</v>
      </c>
      <c r="G21" s="11" t="str">
        <f>VLOOKUP(總名單!F19,上課地點!$C$3:$D$20,2,FALSE)</f>
        <v>板金科1樓電腦教室</v>
      </c>
    </row>
    <row r="22" spans="1:7">
      <c r="A22" s="13" t="s">
        <v>84</v>
      </c>
      <c r="B22" s="13" t="s">
        <v>104</v>
      </c>
      <c r="C22" s="13" t="s">
        <v>59</v>
      </c>
      <c r="D22" s="11" t="s">
        <v>263</v>
      </c>
      <c r="E22" s="13" t="s">
        <v>9</v>
      </c>
      <c r="F22" s="14" t="s">
        <v>210</v>
      </c>
      <c r="G22" s="11" t="str">
        <f>VLOOKUP(總名單!F20,上課地點!$C$3:$D$20,2,FALSE)</f>
        <v>和平樓4樓CD電腦教室</v>
      </c>
    </row>
    <row r="23" spans="1:7">
      <c r="A23" s="13" t="s">
        <v>84</v>
      </c>
      <c r="B23" s="13" t="s">
        <v>105</v>
      </c>
      <c r="C23" s="13" t="s">
        <v>61</v>
      </c>
      <c r="D23" s="11" t="s">
        <v>264</v>
      </c>
      <c r="E23" s="13" t="s">
        <v>9</v>
      </c>
      <c r="F23" s="14" t="s">
        <v>210</v>
      </c>
      <c r="G23" s="11" t="str">
        <f>VLOOKUP(總名單!F21,上課地點!$C$3:$D$20,2,FALSE)</f>
        <v>機械科5樓電腦教室</v>
      </c>
    </row>
    <row r="24" spans="1:7">
      <c r="A24" s="13" t="s">
        <v>84</v>
      </c>
      <c r="B24" s="13" t="s">
        <v>106</v>
      </c>
      <c r="C24" s="13" t="s">
        <v>63</v>
      </c>
      <c r="D24" s="11" t="s">
        <v>265</v>
      </c>
      <c r="E24" s="13" t="s">
        <v>9</v>
      </c>
      <c r="F24" s="14" t="s">
        <v>210</v>
      </c>
      <c r="G24" s="11" t="str">
        <f>VLOOKUP(總名單!F22,上課地點!$C$3:$D$20,2,FALSE)</f>
        <v>機械科5樓電腦教室</v>
      </c>
    </row>
    <row r="25" spans="1:7">
      <c r="A25" s="13" t="s">
        <v>84</v>
      </c>
      <c r="B25" s="13" t="s">
        <v>107</v>
      </c>
      <c r="C25" s="13" t="s">
        <v>108</v>
      </c>
      <c r="D25" s="11" t="s">
        <v>266</v>
      </c>
      <c r="E25" s="13" t="s">
        <v>9</v>
      </c>
      <c r="F25" s="13" t="s">
        <v>10</v>
      </c>
      <c r="G25" s="11" t="str">
        <f>VLOOKUP(總名單!F23,上課地點!$C$3:$D$20,2,FALSE)</f>
        <v>機械科5樓電腦教室</v>
      </c>
    </row>
    <row r="26" spans="1:7">
      <c r="A26" s="13" t="s">
        <v>84</v>
      </c>
      <c r="B26" s="13" t="s">
        <v>109</v>
      </c>
      <c r="C26" s="13" t="s">
        <v>65</v>
      </c>
      <c r="D26" s="11" t="s">
        <v>267</v>
      </c>
      <c r="E26" s="13" t="s">
        <v>9</v>
      </c>
      <c r="F26" s="13" t="s">
        <v>10</v>
      </c>
      <c r="G26" s="11" t="str">
        <f>VLOOKUP(總名單!F24,上課地點!$C$3:$D$20,2,FALSE)</f>
        <v>資訊樓第8電腦教室</v>
      </c>
    </row>
    <row r="27" spans="1:7">
      <c r="A27" s="13" t="s">
        <v>84</v>
      </c>
      <c r="B27" s="13" t="s">
        <v>110</v>
      </c>
      <c r="C27" s="13" t="s">
        <v>67</v>
      </c>
      <c r="D27" s="11" t="s">
        <v>268</v>
      </c>
      <c r="E27" s="13" t="s">
        <v>9</v>
      </c>
      <c r="F27" s="13" t="s">
        <v>20</v>
      </c>
      <c r="G27" s="11" t="str">
        <f>VLOOKUP(總名單!F25,上課地點!$C$3:$D$20,2,FALSE)</f>
        <v>資訊樓第8電腦教室</v>
      </c>
    </row>
    <row r="28" spans="1:7">
      <c r="A28" s="13" t="s">
        <v>84</v>
      </c>
      <c r="B28" s="13" t="s">
        <v>111</v>
      </c>
      <c r="C28" s="13" t="s">
        <v>69</v>
      </c>
      <c r="D28" s="11" t="s">
        <v>269</v>
      </c>
      <c r="E28" s="13" t="s">
        <v>9</v>
      </c>
      <c r="F28" s="13" t="s">
        <v>12</v>
      </c>
      <c r="G28" s="11" t="str">
        <f>VLOOKUP(總名單!F26,上課地點!$C$3:$D$20,2,FALSE)</f>
        <v>和平樓4樓CD電腦教室</v>
      </c>
    </row>
    <row r="29" spans="1:7">
      <c r="A29" s="13" t="s">
        <v>84</v>
      </c>
      <c r="B29" s="13" t="s">
        <v>112</v>
      </c>
      <c r="C29" s="13" t="s">
        <v>71</v>
      </c>
      <c r="D29" s="11" t="s">
        <v>270</v>
      </c>
      <c r="E29" s="13" t="s">
        <v>9</v>
      </c>
      <c r="F29" s="14" t="s">
        <v>210</v>
      </c>
      <c r="G29" s="11" t="str">
        <f>VLOOKUP(總名單!F27,上課地點!$C$3:$D$20,2,FALSE)</f>
        <v>機械科5樓電腦教室</v>
      </c>
    </row>
    <row r="30" spans="1:7">
      <c r="A30" s="13" t="s">
        <v>84</v>
      </c>
      <c r="B30" s="13" t="s">
        <v>113</v>
      </c>
      <c r="C30" s="13" t="s">
        <v>73</v>
      </c>
      <c r="D30" s="11" t="s">
        <v>271</v>
      </c>
      <c r="E30" s="13" t="s">
        <v>9</v>
      </c>
      <c r="F30" s="13" t="s">
        <v>10</v>
      </c>
      <c r="G30" s="11" t="str">
        <f>VLOOKUP(總名單!F28,上課地點!$C$3:$D$20,2,FALSE)</f>
        <v>機械科4樓電腦教室</v>
      </c>
    </row>
    <row r="31" spans="1:7">
      <c r="A31" s="13" t="s">
        <v>84</v>
      </c>
      <c r="B31" s="13" t="s">
        <v>114</v>
      </c>
      <c r="C31" s="13" t="s">
        <v>77</v>
      </c>
      <c r="D31" s="11" t="s">
        <v>272</v>
      </c>
      <c r="E31" s="13" t="s">
        <v>9</v>
      </c>
      <c r="F31" s="13" t="s">
        <v>15</v>
      </c>
      <c r="G31" s="11" t="str">
        <f>VLOOKUP(總名單!F29,上課地點!$C$3:$D$20,2,FALSE)</f>
        <v>資訊樓第8電腦教室</v>
      </c>
    </row>
    <row r="32" spans="1:7">
      <c r="A32" s="13" t="s">
        <v>84</v>
      </c>
      <c r="B32" s="13" t="s">
        <v>115</v>
      </c>
      <c r="C32" s="13" t="s">
        <v>79</v>
      </c>
      <c r="D32" s="11" t="s">
        <v>273</v>
      </c>
      <c r="E32" s="13" t="s">
        <v>9</v>
      </c>
      <c r="F32" s="14" t="s">
        <v>210</v>
      </c>
      <c r="G32" s="11" t="str">
        <f>VLOOKUP(總名單!F30,上課地點!$C$3:$D$20,2,FALSE)</f>
        <v>製圖館3樓電腦教室</v>
      </c>
    </row>
    <row r="33" spans="1:7">
      <c r="A33" s="13" t="s">
        <v>84</v>
      </c>
      <c r="B33" s="13" t="s">
        <v>116</v>
      </c>
      <c r="C33" s="13" t="s">
        <v>81</v>
      </c>
      <c r="D33" s="11" t="s">
        <v>274</v>
      </c>
      <c r="E33" s="13" t="s">
        <v>9</v>
      </c>
      <c r="F33" s="14" t="s">
        <v>211</v>
      </c>
      <c r="G33" s="11" t="str">
        <f>VLOOKUP(總名單!F31,上課地點!$C$3:$D$20,2,FALSE)</f>
        <v>機械科5樓電腦教室</v>
      </c>
    </row>
    <row r="34" spans="1:7">
      <c r="A34" s="13" t="s">
        <v>84</v>
      </c>
      <c r="B34" s="13" t="s">
        <v>117</v>
      </c>
      <c r="C34" s="13" t="s">
        <v>83</v>
      </c>
      <c r="D34" s="11" t="s">
        <v>275</v>
      </c>
      <c r="E34" s="13" t="s">
        <v>9</v>
      </c>
      <c r="F34" s="13" t="s">
        <v>10</v>
      </c>
      <c r="G34" s="11" t="str">
        <f>VLOOKUP(總名單!F32,上課地點!$C$3:$D$20,2,FALSE)</f>
        <v>機械科5樓電腦教室</v>
      </c>
    </row>
    <row r="35" spans="1:7">
      <c r="A35" s="13" t="s">
        <v>84</v>
      </c>
      <c r="B35" s="13" t="s">
        <v>118</v>
      </c>
      <c r="C35" s="13" t="s">
        <v>119</v>
      </c>
      <c r="D35" s="11" t="s">
        <v>276</v>
      </c>
      <c r="E35" s="13" t="s">
        <v>9</v>
      </c>
      <c r="F35" s="14" t="s">
        <v>211</v>
      </c>
      <c r="G35" s="11" t="str">
        <f>VLOOKUP(總名單!F33,上課地點!$C$3:$D$20,2,FALSE)</f>
        <v>和平樓4樓CD電腦教室</v>
      </c>
    </row>
    <row r="36" spans="1:7">
      <c r="A36" s="20" t="s">
        <v>338</v>
      </c>
      <c r="B36" s="21"/>
      <c r="C36" s="21"/>
      <c r="D36" s="21"/>
      <c r="E36" s="21"/>
      <c r="F36" s="21"/>
      <c r="G36" s="22"/>
    </row>
    <row r="37" spans="1:7">
      <c r="A37" s="23"/>
      <c r="B37" s="24"/>
      <c r="C37" s="24"/>
      <c r="D37" s="24"/>
      <c r="E37" s="24"/>
      <c r="F37" s="24"/>
      <c r="G37" s="25"/>
    </row>
  </sheetData>
  <mergeCells count="2">
    <mergeCell ref="A1:G1"/>
    <mergeCell ref="A36:G37"/>
  </mergeCells>
  <phoneticPr fontId="2" type="noConversion"/>
  <pageMargins left="0.7" right="0.7" top="0.75" bottom="0.75" header="0.3" footer="0.3"/>
  <pageSetup paperSize="9" scale="9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activeCell="A38" sqref="A38:G39"/>
    </sheetView>
  </sheetViews>
  <sheetFormatPr defaultRowHeight="16.5"/>
  <cols>
    <col min="5" max="5" width="16.125" bestFit="1" customWidth="1"/>
    <col min="6" max="6" width="18.375" bestFit="1" customWidth="1"/>
    <col min="7" max="7" width="23.875" bestFit="1" customWidth="1"/>
  </cols>
  <sheetData>
    <row r="1" spans="1:7" ht="51" thickBot="1">
      <c r="A1" s="17" t="s">
        <v>337</v>
      </c>
      <c r="B1" s="18"/>
      <c r="C1" s="18"/>
      <c r="D1" s="18"/>
      <c r="E1" s="18"/>
      <c r="F1" s="18"/>
      <c r="G1" s="19"/>
    </row>
    <row r="2" spans="1:7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185</v>
      </c>
    </row>
    <row r="3" spans="1:7">
      <c r="A3" s="13" t="s">
        <v>6</v>
      </c>
      <c r="B3" s="13" t="s">
        <v>7</v>
      </c>
      <c r="C3" s="13" t="s">
        <v>8</v>
      </c>
      <c r="D3" s="11" t="s">
        <v>212</v>
      </c>
      <c r="E3" s="13" t="s">
        <v>9</v>
      </c>
      <c r="F3" s="13" t="s">
        <v>10</v>
      </c>
      <c r="G3" s="11" t="str">
        <f>VLOOKUP(總名單!F2,上課地點!$C$3:$D$20,2,FALSE)</f>
        <v>機械科4樓電腦教室</v>
      </c>
    </row>
    <row r="4" spans="1:7">
      <c r="A4" s="13" t="s">
        <v>6</v>
      </c>
      <c r="B4" s="13" t="s">
        <v>13</v>
      </c>
      <c r="C4" s="13" t="s">
        <v>14</v>
      </c>
      <c r="D4" s="11" t="s">
        <v>213</v>
      </c>
      <c r="E4" s="13" t="s">
        <v>9</v>
      </c>
      <c r="F4" s="13" t="s">
        <v>11</v>
      </c>
      <c r="G4" s="11" t="str">
        <f>VLOOKUP(總名單!F3,上課地點!$C$3:$D$20,2,FALSE)</f>
        <v>機械科5樓電腦教室</v>
      </c>
    </row>
    <row r="5" spans="1:7">
      <c r="A5" s="13" t="s">
        <v>6</v>
      </c>
      <c r="B5" s="13" t="s">
        <v>16</v>
      </c>
      <c r="C5" s="13" t="s">
        <v>17</v>
      </c>
      <c r="D5" s="11" t="s">
        <v>214</v>
      </c>
      <c r="E5" s="13" t="s">
        <v>9</v>
      </c>
      <c r="F5" s="13" t="s">
        <v>12</v>
      </c>
      <c r="G5" s="11" t="str">
        <f>VLOOKUP(總名單!F4,上課地點!$C$3:$D$20,2,FALSE)</f>
        <v>和平樓3樓精密量測教室</v>
      </c>
    </row>
    <row r="6" spans="1:7">
      <c r="A6" s="13" t="s">
        <v>6</v>
      </c>
      <c r="B6" s="13" t="s">
        <v>18</v>
      </c>
      <c r="C6" s="13" t="s">
        <v>19</v>
      </c>
      <c r="D6" s="11" t="s">
        <v>215</v>
      </c>
      <c r="E6" s="13" t="s">
        <v>9</v>
      </c>
      <c r="F6" s="13" t="s">
        <v>15</v>
      </c>
      <c r="G6" s="11" t="str">
        <f>VLOOKUP(總名單!F5,上課地點!$C$3:$D$20,2,FALSE)</f>
        <v>資訊樓第8電腦教室</v>
      </c>
    </row>
    <row r="7" spans="1:7">
      <c r="A7" s="13" t="s">
        <v>6</v>
      </c>
      <c r="B7" s="13" t="s">
        <v>22</v>
      </c>
      <c r="C7" s="13" t="s">
        <v>23</v>
      </c>
      <c r="D7" s="11" t="s">
        <v>216</v>
      </c>
      <c r="E7" s="13" t="s">
        <v>9</v>
      </c>
      <c r="F7" s="13" t="s">
        <v>11</v>
      </c>
      <c r="G7" s="11" t="str">
        <f>VLOOKUP(總名單!F6,上課地點!$C$3:$D$20,2,FALSE)</f>
        <v>機械科5樓電腦教室</v>
      </c>
    </row>
    <row r="8" spans="1:7">
      <c r="A8" s="13" t="s">
        <v>6</v>
      </c>
      <c r="B8" s="13" t="s">
        <v>24</v>
      </c>
      <c r="C8" s="13" t="s">
        <v>25</v>
      </c>
      <c r="D8" s="11" t="s">
        <v>217</v>
      </c>
      <c r="E8" s="13" t="s">
        <v>9</v>
      </c>
      <c r="F8" s="13" t="s">
        <v>21</v>
      </c>
      <c r="G8" s="11" t="str">
        <f>VLOOKUP(總名單!F7,上課地點!$C$3:$D$20,2,FALSE)</f>
        <v>製圖館3樓電腦教室</v>
      </c>
    </row>
    <row r="9" spans="1:7">
      <c r="A9" s="13" t="s">
        <v>6</v>
      </c>
      <c r="B9" s="13" t="s">
        <v>26</v>
      </c>
      <c r="C9" s="13" t="s">
        <v>27</v>
      </c>
      <c r="D9" s="11" t="s">
        <v>218</v>
      </c>
      <c r="E9" s="13" t="s">
        <v>9</v>
      </c>
      <c r="F9" s="13" t="s">
        <v>21</v>
      </c>
      <c r="G9" s="11" t="str">
        <f>VLOOKUP(總名單!F8,上課地點!$C$3:$D$20,2,FALSE)</f>
        <v>製圖館3樓電腦教室</v>
      </c>
    </row>
    <row r="10" spans="1:7">
      <c r="A10" s="13" t="s">
        <v>6</v>
      </c>
      <c r="B10" s="13" t="s">
        <v>28</v>
      </c>
      <c r="C10" s="13" t="s">
        <v>29</v>
      </c>
      <c r="D10" s="11" t="s">
        <v>218</v>
      </c>
      <c r="E10" s="13" t="s">
        <v>9</v>
      </c>
      <c r="F10" s="13" t="s">
        <v>10</v>
      </c>
      <c r="G10" s="11" t="str">
        <f>VLOOKUP(總名單!F9,上課地點!$C$3:$D$20,2,FALSE)</f>
        <v>機械科4樓電腦教室</v>
      </c>
    </row>
    <row r="11" spans="1:7">
      <c r="A11" s="13" t="s">
        <v>6</v>
      </c>
      <c r="B11" s="13" t="s">
        <v>30</v>
      </c>
      <c r="C11" s="13" t="s">
        <v>31</v>
      </c>
      <c r="D11" s="11" t="s">
        <v>219</v>
      </c>
      <c r="E11" s="13" t="s">
        <v>9</v>
      </c>
      <c r="F11" s="13" t="s">
        <v>10</v>
      </c>
      <c r="G11" s="11" t="str">
        <f>VLOOKUP(總名單!F10,上課地點!$C$3:$D$20,2,FALSE)</f>
        <v>機械科4樓電腦教室</v>
      </c>
    </row>
    <row r="12" spans="1:7">
      <c r="A12" s="13" t="s">
        <v>6</v>
      </c>
      <c r="B12" s="13" t="s">
        <v>32</v>
      </c>
      <c r="C12" s="13" t="s">
        <v>33</v>
      </c>
      <c r="D12" s="11" t="s">
        <v>220</v>
      </c>
      <c r="E12" s="13" t="s">
        <v>9</v>
      </c>
      <c r="F12" s="13" t="s">
        <v>11</v>
      </c>
      <c r="G12" s="11" t="str">
        <f>VLOOKUP(總名單!F11,上課地點!$C$3:$D$20,2,FALSE)</f>
        <v>機械科5樓電腦教室</v>
      </c>
    </row>
    <row r="13" spans="1:7">
      <c r="A13" s="13" t="s">
        <v>6</v>
      </c>
      <c r="B13" s="13" t="s">
        <v>34</v>
      </c>
      <c r="C13" s="13" t="s">
        <v>35</v>
      </c>
      <c r="D13" s="11" t="s">
        <v>221</v>
      </c>
      <c r="E13" s="13" t="s">
        <v>9</v>
      </c>
      <c r="F13" s="13" t="s">
        <v>11</v>
      </c>
      <c r="G13" s="11" t="str">
        <f>VLOOKUP(總名單!F12,上課地點!$C$3:$D$20,2,FALSE)</f>
        <v>機械科5樓電腦教室</v>
      </c>
    </row>
    <row r="14" spans="1:7">
      <c r="A14" s="13" t="s">
        <v>6</v>
      </c>
      <c r="B14" s="13" t="s">
        <v>36</v>
      </c>
      <c r="C14" s="13" t="s">
        <v>37</v>
      </c>
      <c r="D14" s="11" t="s">
        <v>222</v>
      </c>
      <c r="E14" s="13" t="s">
        <v>9</v>
      </c>
      <c r="F14" s="14" t="s">
        <v>210</v>
      </c>
      <c r="G14" s="11" t="str">
        <f>VLOOKUP(總名單!F13,上課地點!$C$3:$D$20,2,FALSE)</f>
        <v>板金科1樓電腦教室</v>
      </c>
    </row>
    <row r="15" spans="1:7">
      <c r="A15" s="13" t="s">
        <v>6</v>
      </c>
      <c r="B15" s="13" t="s">
        <v>38</v>
      </c>
      <c r="C15" s="13" t="s">
        <v>39</v>
      </c>
      <c r="D15" s="11" t="s">
        <v>223</v>
      </c>
      <c r="E15" s="13" t="s">
        <v>9</v>
      </c>
      <c r="F15" s="13" t="s">
        <v>11</v>
      </c>
      <c r="G15" s="11" t="str">
        <f>VLOOKUP(總名單!F14,上課地點!$C$3:$D$20,2,FALSE)</f>
        <v>機械科5樓電腦教室</v>
      </c>
    </row>
    <row r="16" spans="1:7">
      <c r="A16" s="13" t="s">
        <v>6</v>
      </c>
      <c r="B16" s="13" t="s">
        <v>40</v>
      </c>
      <c r="C16" s="13" t="s">
        <v>41</v>
      </c>
      <c r="D16" s="11" t="s">
        <v>224</v>
      </c>
      <c r="E16" s="13" t="s">
        <v>9</v>
      </c>
      <c r="F16" s="13" t="s">
        <v>12</v>
      </c>
      <c r="G16" s="11" t="str">
        <f>VLOOKUP(總名單!F15,上課地點!$C$3:$D$20,2,FALSE)</f>
        <v>和平樓3樓精密量測教室</v>
      </c>
    </row>
    <row r="17" spans="1:7">
      <c r="A17" s="13" t="s">
        <v>6</v>
      </c>
      <c r="B17" s="13" t="s">
        <v>42</v>
      </c>
      <c r="C17" s="13" t="s">
        <v>43</v>
      </c>
      <c r="D17" s="11" t="s">
        <v>225</v>
      </c>
      <c r="E17" s="13" t="s">
        <v>9</v>
      </c>
      <c r="F17" s="13" t="s">
        <v>21</v>
      </c>
      <c r="G17" s="11" t="str">
        <f>VLOOKUP(總名單!F16,上課地點!$C$3:$D$20,2,FALSE)</f>
        <v>製圖館3樓電腦教室</v>
      </c>
    </row>
    <row r="18" spans="1:7">
      <c r="A18" s="13" t="s">
        <v>6</v>
      </c>
      <c r="B18" s="13" t="s">
        <v>44</v>
      </c>
      <c r="C18" s="13" t="s">
        <v>45</v>
      </c>
      <c r="D18" s="11" t="s">
        <v>226</v>
      </c>
      <c r="E18" s="13" t="s">
        <v>9</v>
      </c>
      <c r="F18" s="13" t="s">
        <v>11</v>
      </c>
      <c r="G18" s="11" t="str">
        <f>VLOOKUP(總名單!F17,上課地點!$C$3:$D$20,2,FALSE)</f>
        <v>機械科5樓電腦教室</v>
      </c>
    </row>
    <row r="19" spans="1:7">
      <c r="A19" s="13" t="s">
        <v>6</v>
      </c>
      <c r="B19" s="13" t="s">
        <v>46</v>
      </c>
      <c r="C19" s="13" t="s">
        <v>47</v>
      </c>
      <c r="D19" s="11" t="s">
        <v>227</v>
      </c>
      <c r="E19" s="13" t="s">
        <v>9</v>
      </c>
      <c r="F19" s="13" t="s">
        <v>10</v>
      </c>
      <c r="G19" s="11" t="str">
        <f>VLOOKUP(總名單!F18,上課地點!$C$3:$D$20,2,FALSE)</f>
        <v>機械科4樓電腦教室</v>
      </c>
    </row>
    <row r="20" spans="1:7">
      <c r="A20" s="13" t="s">
        <v>6</v>
      </c>
      <c r="B20" s="13" t="s">
        <v>48</v>
      </c>
      <c r="C20" s="13" t="s">
        <v>49</v>
      </c>
      <c r="D20" s="11" t="s">
        <v>228</v>
      </c>
      <c r="E20" s="13" t="s">
        <v>9</v>
      </c>
      <c r="F20" s="14" t="s">
        <v>210</v>
      </c>
      <c r="G20" s="11" t="str">
        <f>VLOOKUP(總名單!F19,上課地點!$C$3:$D$20,2,FALSE)</f>
        <v>板金科1樓電腦教室</v>
      </c>
    </row>
    <row r="21" spans="1:7">
      <c r="A21" s="13" t="s">
        <v>6</v>
      </c>
      <c r="B21" s="13" t="s">
        <v>50</v>
      </c>
      <c r="C21" s="13" t="s">
        <v>51</v>
      </c>
      <c r="D21" s="11" t="s">
        <v>229</v>
      </c>
      <c r="E21" s="13" t="s">
        <v>9</v>
      </c>
      <c r="F21" s="13" t="s">
        <v>20</v>
      </c>
      <c r="G21" s="11" t="str">
        <f>VLOOKUP(總名單!F20,上課地點!$C$3:$D$20,2,FALSE)</f>
        <v>和平樓4樓CD電腦教室</v>
      </c>
    </row>
    <row r="22" spans="1:7">
      <c r="A22" s="13" t="s">
        <v>6</v>
      </c>
      <c r="B22" s="13" t="s">
        <v>52</v>
      </c>
      <c r="C22" s="13" t="s">
        <v>53</v>
      </c>
      <c r="D22" s="11" t="s">
        <v>230</v>
      </c>
      <c r="E22" s="13" t="s">
        <v>9</v>
      </c>
      <c r="F22" s="13" t="s">
        <v>11</v>
      </c>
      <c r="G22" s="11" t="str">
        <f>VLOOKUP(總名單!F21,上課地點!$C$3:$D$20,2,FALSE)</f>
        <v>機械科5樓電腦教室</v>
      </c>
    </row>
    <row r="23" spans="1:7">
      <c r="A23" s="13" t="s">
        <v>6</v>
      </c>
      <c r="B23" s="13" t="s">
        <v>54</v>
      </c>
      <c r="C23" s="13" t="s">
        <v>55</v>
      </c>
      <c r="D23" s="11" t="s">
        <v>231</v>
      </c>
      <c r="E23" s="13" t="s">
        <v>9</v>
      </c>
      <c r="F23" s="13" t="s">
        <v>11</v>
      </c>
      <c r="G23" s="11" t="str">
        <f>VLOOKUP(總名單!F22,上課地點!$C$3:$D$20,2,FALSE)</f>
        <v>機械科5樓電腦教室</v>
      </c>
    </row>
    <row r="24" spans="1:7">
      <c r="A24" s="13" t="s">
        <v>6</v>
      </c>
      <c r="B24" s="13" t="s">
        <v>56</v>
      </c>
      <c r="C24" s="13" t="s">
        <v>57</v>
      </c>
      <c r="D24" s="11" t="s">
        <v>232</v>
      </c>
      <c r="E24" s="13" t="s">
        <v>9</v>
      </c>
      <c r="F24" s="13" t="s">
        <v>11</v>
      </c>
      <c r="G24" s="11" t="str">
        <f>VLOOKUP(總名單!F23,上課地點!$C$3:$D$20,2,FALSE)</f>
        <v>機械科5樓電腦教室</v>
      </c>
    </row>
    <row r="25" spans="1:7">
      <c r="A25" s="13" t="s">
        <v>6</v>
      </c>
      <c r="B25" s="13" t="s">
        <v>58</v>
      </c>
      <c r="C25" s="13" t="s">
        <v>59</v>
      </c>
      <c r="D25" s="11" t="s">
        <v>233</v>
      </c>
      <c r="E25" s="13" t="s">
        <v>9</v>
      </c>
      <c r="F25" s="13" t="s">
        <v>15</v>
      </c>
      <c r="G25" s="11" t="str">
        <f>VLOOKUP(總名單!F24,上課地點!$C$3:$D$20,2,FALSE)</f>
        <v>資訊樓第8電腦教室</v>
      </c>
    </row>
    <row r="26" spans="1:7">
      <c r="A26" s="13" t="s">
        <v>6</v>
      </c>
      <c r="B26" s="13" t="s">
        <v>60</v>
      </c>
      <c r="C26" s="13" t="s">
        <v>61</v>
      </c>
      <c r="D26" s="11" t="s">
        <v>234</v>
      </c>
      <c r="E26" s="13" t="s">
        <v>9</v>
      </c>
      <c r="F26" s="13" t="s">
        <v>15</v>
      </c>
      <c r="G26" s="11" t="str">
        <f>VLOOKUP(總名單!F25,上課地點!$C$3:$D$20,2,FALSE)</f>
        <v>資訊樓第8電腦教室</v>
      </c>
    </row>
    <row r="27" spans="1:7">
      <c r="A27" s="13" t="s">
        <v>6</v>
      </c>
      <c r="B27" s="13" t="s">
        <v>62</v>
      </c>
      <c r="C27" s="13" t="s">
        <v>63</v>
      </c>
      <c r="D27" s="11" t="s">
        <v>234</v>
      </c>
      <c r="E27" s="13" t="s">
        <v>9</v>
      </c>
      <c r="F27" s="13" t="s">
        <v>20</v>
      </c>
      <c r="G27" s="11" t="str">
        <f>VLOOKUP(總名單!F26,上課地點!$C$3:$D$20,2,FALSE)</f>
        <v>和平樓4樓CD電腦教室</v>
      </c>
    </row>
    <row r="28" spans="1:7">
      <c r="A28" s="13" t="s">
        <v>6</v>
      </c>
      <c r="B28" s="13" t="s">
        <v>64</v>
      </c>
      <c r="C28" s="13" t="s">
        <v>65</v>
      </c>
      <c r="D28" s="11" t="s">
        <v>235</v>
      </c>
      <c r="E28" s="13" t="s">
        <v>9</v>
      </c>
      <c r="F28" s="13" t="s">
        <v>11</v>
      </c>
      <c r="G28" s="11" t="str">
        <f>VLOOKUP(總名單!F27,上課地點!$C$3:$D$20,2,FALSE)</f>
        <v>機械科5樓電腦教室</v>
      </c>
    </row>
    <row r="29" spans="1:7">
      <c r="A29" s="13" t="s">
        <v>6</v>
      </c>
      <c r="B29" s="13" t="s">
        <v>66</v>
      </c>
      <c r="C29" s="13" t="s">
        <v>67</v>
      </c>
      <c r="D29" s="11" t="s">
        <v>236</v>
      </c>
      <c r="E29" s="13" t="s">
        <v>9</v>
      </c>
      <c r="F29" s="13" t="s">
        <v>10</v>
      </c>
      <c r="G29" s="11" t="str">
        <f>VLOOKUP(總名單!F28,上課地點!$C$3:$D$20,2,FALSE)</f>
        <v>機械科4樓電腦教室</v>
      </c>
    </row>
    <row r="30" spans="1:7">
      <c r="A30" s="13" t="s">
        <v>6</v>
      </c>
      <c r="B30" s="13" t="s">
        <v>68</v>
      </c>
      <c r="C30" s="13" t="s">
        <v>69</v>
      </c>
      <c r="D30" s="11" t="s">
        <v>237</v>
      </c>
      <c r="E30" s="13" t="s">
        <v>9</v>
      </c>
      <c r="F30" s="13" t="s">
        <v>15</v>
      </c>
      <c r="G30" s="11" t="str">
        <f>VLOOKUP(總名單!F29,上課地點!$C$3:$D$20,2,FALSE)</f>
        <v>資訊樓第8電腦教室</v>
      </c>
    </row>
    <row r="31" spans="1:7">
      <c r="A31" s="13" t="s">
        <v>6</v>
      </c>
      <c r="B31" s="13" t="s">
        <v>70</v>
      </c>
      <c r="C31" s="13" t="s">
        <v>71</v>
      </c>
      <c r="D31" s="11" t="s">
        <v>238</v>
      </c>
      <c r="E31" s="13" t="s">
        <v>9</v>
      </c>
      <c r="F31" s="13" t="s">
        <v>21</v>
      </c>
      <c r="G31" s="11" t="str">
        <f>VLOOKUP(總名單!F30,上課地點!$C$3:$D$20,2,FALSE)</f>
        <v>製圖館3樓電腦教室</v>
      </c>
    </row>
    <row r="32" spans="1:7">
      <c r="A32" s="13" t="s">
        <v>6</v>
      </c>
      <c r="B32" s="13" t="s">
        <v>72</v>
      </c>
      <c r="C32" s="13" t="s">
        <v>73</v>
      </c>
      <c r="D32" s="11" t="s">
        <v>239</v>
      </c>
      <c r="E32" s="13" t="s">
        <v>9</v>
      </c>
      <c r="F32" s="13" t="s">
        <v>11</v>
      </c>
      <c r="G32" s="11" t="str">
        <f>VLOOKUP(總名單!F31,上課地點!$C$3:$D$20,2,FALSE)</f>
        <v>機械科5樓電腦教室</v>
      </c>
    </row>
    <row r="33" spans="1:7">
      <c r="A33" s="13" t="s">
        <v>6</v>
      </c>
      <c r="B33" s="13" t="s">
        <v>74</v>
      </c>
      <c r="C33" s="13" t="s">
        <v>75</v>
      </c>
      <c r="D33" s="11" t="s">
        <v>240</v>
      </c>
      <c r="E33" s="13" t="s">
        <v>9</v>
      </c>
      <c r="F33" s="13" t="s">
        <v>11</v>
      </c>
      <c r="G33" s="11" t="str">
        <f>VLOOKUP(總名單!F32,上課地點!$C$3:$D$20,2,FALSE)</f>
        <v>機械科5樓電腦教室</v>
      </c>
    </row>
    <row r="34" spans="1:7">
      <c r="A34" s="13" t="s">
        <v>6</v>
      </c>
      <c r="B34" s="13" t="s">
        <v>76</v>
      </c>
      <c r="C34" s="13" t="s">
        <v>77</v>
      </c>
      <c r="D34" s="11" t="s">
        <v>241</v>
      </c>
      <c r="E34" s="13" t="s">
        <v>9</v>
      </c>
      <c r="F34" s="13" t="s">
        <v>20</v>
      </c>
      <c r="G34" s="11" t="str">
        <f>VLOOKUP(總名單!F33,上課地點!$C$3:$D$20,2,FALSE)</f>
        <v>和平樓4樓CD電腦教室</v>
      </c>
    </row>
    <row r="35" spans="1:7">
      <c r="A35" s="13" t="s">
        <v>6</v>
      </c>
      <c r="B35" s="13" t="s">
        <v>78</v>
      </c>
      <c r="C35" s="13" t="s">
        <v>79</v>
      </c>
      <c r="D35" s="11" t="s">
        <v>242</v>
      </c>
      <c r="E35" s="13" t="s">
        <v>9</v>
      </c>
      <c r="F35" s="13" t="s">
        <v>20</v>
      </c>
      <c r="G35" s="11" t="str">
        <f>VLOOKUP(總名單!F34,上課地點!$C$3:$D$20,2,FALSE)</f>
        <v>和平樓4樓CD電腦教室</v>
      </c>
    </row>
    <row r="36" spans="1:7">
      <c r="A36" s="13" t="s">
        <v>6</v>
      </c>
      <c r="B36" s="13" t="s">
        <v>80</v>
      </c>
      <c r="C36" s="13" t="s">
        <v>81</v>
      </c>
      <c r="D36" s="11" t="s">
        <v>243</v>
      </c>
      <c r="E36" s="13" t="s">
        <v>9</v>
      </c>
      <c r="F36" s="13" t="s">
        <v>11</v>
      </c>
      <c r="G36" s="11" t="str">
        <f>VLOOKUP(總名單!F35,上課地點!$C$3:$D$20,2,FALSE)</f>
        <v>機械科5樓電腦教室</v>
      </c>
    </row>
    <row r="37" spans="1:7">
      <c r="A37" s="13" t="s">
        <v>6</v>
      </c>
      <c r="B37" s="13" t="s">
        <v>82</v>
      </c>
      <c r="C37" s="13" t="s">
        <v>83</v>
      </c>
      <c r="D37" s="11" t="s">
        <v>244</v>
      </c>
      <c r="E37" s="13" t="s">
        <v>9</v>
      </c>
      <c r="F37" s="13" t="s">
        <v>20</v>
      </c>
      <c r="G37" s="11" t="str">
        <f>VLOOKUP(總名單!F36,上課地點!$C$3:$D$20,2,FALSE)</f>
        <v>和平樓4樓CD電腦教室</v>
      </c>
    </row>
    <row r="38" spans="1:7">
      <c r="A38" s="20" t="s">
        <v>338</v>
      </c>
      <c r="B38" s="21"/>
      <c r="C38" s="21"/>
      <c r="D38" s="21"/>
      <c r="E38" s="21"/>
      <c r="F38" s="21"/>
      <c r="G38" s="22"/>
    </row>
    <row r="39" spans="1:7">
      <c r="A39" s="23"/>
      <c r="B39" s="24"/>
      <c r="C39" s="24"/>
      <c r="D39" s="24"/>
      <c r="E39" s="24"/>
      <c r="F39" s="24"/>
      <c r="G39" s="25"/>
    </row>
  </sheetData>
  <mergeCells count="2">
    <mergeCell ref="A1:G1"/>
    <mergeCell ref="A38:G39"/>
  </mergeCells>
  <phoneticPr fontId="2" type="noConversion"/>
  <pageMargins left="0.7" right="0.7" top="0.75" bottom="0.75" header="0.3" footer="0.3"/>
  <pageSetup paperSize="9" scale="9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workbookViewId="0">
      <selection activeCell="B3" sqref="B3:D20"/>
    </sheetView>
  </sheetViews>
  <sheetFormatPr defaultRowHeight="16.5"/>
  <cols>
    <col min="2" max="2" width="8.875" bestFit="1" customWidth="1"/>
    <col min="3" max="3" width="21.875" bestFit="1" customWidth="1"/>
    <col min="4" max="4" width="28.625" bestFit="1" customWidth="1"/>
  </cols>
  <sheetData>
    <row r="3" spans="2:4" ht="18.75">
      <c r="B3" s="4" t="s">
        <v>186</v>
      </c>
      <c r="C3" s="9" t="s">
        <v>187</v>
      </c>
      <c r="D3" s="9" t="s">
        <v>188</v>
      </c>
    </row>
    <row r="4" spans="2:4" ht="18.75">
      <c r="B4" s="4"/>
      <c r="C4" s="9" t="s">
        <v>189</v>
      </c>
      <c r="D4" s="9" t="s">
        <v>188</v>
      </c>
    </row>
    <row r="5" spans="2:4" ht="18.75">
      <c r="B5" s="4"/>
      <c r="C5" s="9"/>
      <c r="D5" s="9"/>
    </row>
    <row r="6" spans="2:4" ht="18.75">
      <c r="B6" s="4"/>
      <c r="C6" s="9"/>
      <c r="D6" s="9"/>
    </row>
    <row r="7" spans="2:4" ht="18.75">
      <c r="B7" s="5" t="s">
        <v>190</v>
      </c>
      <c r="C7" s="10" t="s">
        <v>191</v>
      </c>
      <c r="D7" s="10" t="s">
        <v>192</v>
      </c>
    </row>
    <row r="8" spans="2:4" ht="18.75">
      <c r="B8" s="5"/>
      <c r="C8" s="10" t="s">
        <v>193</v>
      </c>
      <c r="D8" s="10" t="s">
        <v>194</v>
      </c>
    </row>
    <row r="9" spans="2:4" ht="18.75">
      <c r="B9" s="5"/>
      <c r="C9" s="10"/>
      <c r="D9" s="10"/>
    </row>
    <row r="10" spans="2:4" ht="18.75">
      <c r="B10" s="5"/>
      <c r="C10" s="10"/>
      <c r="D10" s="10"/>
    </row>
    <row r="11" spans="2:4" ht="18.75">
      <c r="B11" s="6" t="s">
        <v>195</v>
      </c>
      <c r="C11" s="10" t="s">
        <v>196</v>
      </c>
      <c r="D11" s="10" t="s">
        <v>197</v>
      </c>
    </row>
    <row r="12" spans="2:4" ht="18.75">
      <c r="B12" s="6"/>
      <c r="C12" s="10" t="s">
        <v>198</v>
      </c>
      <c r="D12" s="10" t="s">
        <v>199</v>
      </c>
    </row>
    <row r="13" spans="2:4" ht="18.75">
      <c r="B13" s="6"/>
      <c r="C13" s="10"/>
      <c r="D13" s="10"/>
    </row>
    <row r="14" spans="2:4" ht="18.75">
      <c r="B14" s="6"/>
      <c r="C14" s="10"/>
      <c r="D14" s="10"/>
    </row>
    <row r="15" spans="2:4" ht="18.75">
      <c r="B15" s="7" t="s">
        <v>200</v>
      </c>
      <c r="C15" s="10" t="s">
        <v>201</v>
      </c>
      <c r="D15" s="10" t="s">
        <v>202</v>
      </c>
    </row>
    <row r="16" spans="2:4" ht="18.75">
      <c r="B16" s="7"/>
      <c r="C16" s="10" t="s">
        <v>209</v>
      </c>
      <c r="D16" s="10" t="s">
        <v>203</v>
      </c>
    </row>
    <row r="17" spans="2:4" ht="18.75">
      <c r="B17" s="7"/>
      <c r="C17" s="10"/>
      <c r="D17" s="10"/>
    </row>
    <row r="18" spans="2:4" ht="18.75">
      <c r="B18" s="7"/>
      <c r="C18" s="10"/>
      <c r="D18" s="10"/>
    </row>
    <row r="19" spans="2:4" ht="18.75">
      <c r="B19" s="8" t="s">
        <v>204</v>
      </c>
      <c r="C19" s="10" t="s">
        <v>208</v>
      </c>
      <c r="D19" s="10" t="s">
        <v>205</v>
      </c>
    </row>
    <row r="20" spans="2:4" ht="18.75">
      <c r="B20" s="8"/>
      <c r="C20" s="10" t="s">
        <v>206</v>
      </c>
      <c r="D20" s="10" t="s">
        <v>207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總名單</vt:lpstr>
      <vt:lpstr>模二甲</vt:lpstr>
      <vt:lpstr>圖二甲</vt:lpstr>
      <vt:lpstr>板二甲</vt:lpstr>
      <vt:lpstr>機二甲</vt:lpstr>
      <vt:lpstr>上課地點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2025-02-08T07:48:36Z</cp:lastPrinted>
  <dcterms:created xsi:type="dcterms:W3CDTF">2025-02-08T02:44:07Z</dcterms:created>
  <dcterms:modified xsi:type="dcterms:W3CDTF">2025-02-08T08:31:59Z</dcterms:modified>
</cp:coreProperties>
</file>