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9210" windowHeight="4260" tabRatio="733" activeTab="0"/>
  </bookViews>
  <sheets>
    <sheet name="實習成績積分表" sheetId="1" r:id="rId1"/>
    <sheet name="機械科分組名條" sheetId="2" r:id="rId2"/>
    <sheet name="板金科分組名條" sheetId="3" r:id="rId3"/>
    <sheet name="模具科分組名條" sheetId="4" r:id="rId4"/>
    <sheet name="汽車科分組名條" sheetId="5" r:id="rId5"/>
    <sheet name="製圖科分組名條" sheetId="6" r:id="rId6"/>
  </sheets>
  <definedNames/>
  <calcPr fullCalcOnLoad="1"/>
</workbook>
</file>

<file path=xl/sharedStrings.xml><?xml version="1.0" encoding="utf-8"?>
<sst xmlns="http://schemas.openxmlformats.org/spreadsheetml/2006/main" count="2420" uniqueCount="2285">
  <si>
    <t>%</t>
  </si>
  <si>
    <t>職</t>
  </si>
  <si>
    <r>
      <t xml:space="preserve">                   </t>
    </r>
    <r>
      <rPr>
        <sz val="12"/>
        <rFont val="新細明體"/>
        <family val="1"/>
      </rPr>
      <t>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知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識</t>
    </r>
  </si>
  <si>
    <t>機</t>
  </si>
  <si>
    <t>相</t>
  </si>
  <si>
    <t xml:space="preserve"> </t>
  </si>
  <si>
    <r>
      <t>業</t>
    </r>
    <r>
      <rPr>
        <sz val="12"/>
        <color indexed="10"/>
        <rFont val="Times New Roman"/>
        <family val="1"/>
      </rPr>
      <t xml:space="preserve"> </t>
    </r>
  </si>
  <si>
    <t>平</t>
  </si>
  <si>
    <t>學</t>
  </si>
  <si>
    <t>圖</t>
  </si>
  <si>
    <t>關</t>
  </si>
  <si>
    <t>實</t>
  </si>
  <si>
    <r>
      <t xml:space="preserve">     </t>
    </r>
    <r>
      <rPr>
        <sz val="12"/>
        <color indexed="10"/>
        <rFont val="新細明體"/>
        <family val="1"/>
      </rPr>
      <t>期</t>
    </r>
  </si>
  <si>
    <t xml:space="preserve">  A</t>
  </si>
  <si>
    <t>會</t>
  </si>
  <si>
    <r>
      <t xml:space="preserve">       </t>
    </r>
    <r>
      <rPr>
        <sz val="12"/>
        <color indexed="10"/>
        <rFont val="新細明體"/>
        <family val="1"/>
      </rPr>
      <t>道</t>
    </r>
  </si>
  <si>
    <r>
      <t xml:space="preserve"> </t>
    </r>
    <r>
      <rPr>
        <sz val="12"/>
        <color indexed="10"/>
        <rFont val="新細明體"/>
        <family val="1"/>
      </rPr>
      <t>中</t>
    </r>
  </si>
  <si>
    <r>
      <t xml:space="preserve">     </t>
    </r>
    <r>
      <rPr>
        <sz val="12"/>
        <color indexed="10"/>
        <rFont val="新細明體"/>
        <family val="1"/>
      </rPr>
      <t>末</t>
    </r>
  </si>
  <si>
    <t>B</t>
  </si>
  <si>
    <t>考</t>
  </si>
  <si>
    <r>
      <t xml:space="preserve">      </t>
    </r>
    <r>
      <rPr>
        <sz val="12"/>
        <color indexed="10"/>
        <rFont val="新細明體"/>
        <family val="1"/>
      </rPr>
      <t>德</t>
    </r>
  </si>
  <si>
    <t>期</t>
  </si>
  <si>
    <r>
      <t xml:space="preserve"> </t>
    </r>
    <r>
      <rPr>
        <sz val="12"/>
        <color indexed="10"/>
        <rFont val="新細明體"/>
        <family val="1"/>
      </rPr>
      <t>評</t>
    </r>
  </si>
  <si>
    <r>
      <t xml:space="preserve">     </t>
    </r>
    <r>
      <rPr>
        <sz val="12"/>
        <color indexed="10"/>
        <rFont val="新細明體"/>
        <family val="1"/>
      </rPr>
      <t>評</t>
    </r>
  </si>
  <si>
    <t>C</t>
  </si>
  <si>
    <r>
      <t xml:space="preserve"> </t>
    </r>
    <r>
      <rPr>
        <sz val="12"/>
        <color indexed="10"/>
        <rFont val="新細明體"/>
        <family val="1"/>
      </rPr>
      <t>量</t>
    </r>
  </si>
  <si>
    <r>
      <t xml:space="preserve">     </t>
    </r>
    <r>
      <rPr>
        <sz val="12"/>
        <color indexed="10"/>
        <rFont val="新細明體"/>
        <family val="1"/>
      </rPr>
      <t>量</t>
    </r>
  </si>
  <si>
    <t>D</t>
  </si>
  <si>
    <t>成</t>
  </si>
  <si>
    <t>30</t>
  </si>
  <si>
    <t>績</t>
  </si>
  <si>
    <t>合</t>
  </si>
  <si>
    <t>均</t>
  </si>
  <si>
    <t>A</t>
  </si>
  <si>
    <t>計</t>
  </si>
  <si>
    <t>E</t>
  </si>
  <si>
    <t>F</t>
  </si>
  <si>
    <r>
      <t>教師簽章</t>
    </r>
    <r>
      <rPr>
        <sz val="16"/>
        <rFont val="Times New Roman"/>
        <family val="1"/>
      </rPr>
      <t>:</t>
    </r>
  </si>
  <si>
    <t>平</t>
  </si>
  <si>
    <t>%</t>
  </si>
  <si>
    <r>
      <t>實</t>
    </r>
    <r>
      <rPr>
        <sz val="12"/>
        <color indexed="10"/>
        <rFont val="Times New Roman"/>
        <family val="1"/>
      </rPr>
      <t xml:space="preserve">         </t>
    </r>
    <r>
      <rPr>
        <sz val="12"/>
        <color indexed="10"/>
        <rFont val="新細明體"/>
        <family val="1"/>
      </rPr>
      <t>習</t>
    </r>
    <r>
      <rPr>
        <sz val="12"/>
        <color indexed="10"/>
        <rFont val="Times New Roman"/>
        <family val="1"/>
      </rPr>
      <t xml:space="preserve">         </t>
    </r>
    <r>
      <rPr>
        <sz val="12"/>
        <color indexed="10"/>
        <rFont val="新細明體"/>
        <family val="1"/>
      </rPr>
      <t>項</t>
    </r>
    <r>
      <rPr>
        <sz val="12"/>
        <color indexed="10"/>
        <rFont val="Times New Roman"/>
        <family val="1"/>
      </rPr>
      <t xml:space="preserve">         </t>
    </r>
    <r>
      <rPr>
        <sz val="12"/>
        <color indexed="10"/>
        <rFont val="新細明體"/>
        <family val="1"/>
      </rPr>
      <t>目</t>
    </r>
  </si>
  <si>
    <r>
      <t xml:space="preserve">        </t>
    </r>
    <r>
      <rPr>
        <sz val="9"/>
        <rFont val="新細明體"/>
        <family val="1"/>
      </rPr>
      <t>號</t>
    </r>
  </si>
  <si>
    <r>
      <t xml:space="preserve">      </t>
    </r>
    <r>
      <rPr>
        <sz val="9"/>
        <rFont val="新細明體"/>
        <family val="1"/>
      </rPr>
      <t>名</t>
    </r>
  </si>
  <si>
    <r>
      <t>績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目</t>
    </r>
  </si>
  <si>
    <t xml:space="preserve">            成</t>
  </si>
  <si>
    <r>
      <t xml:space="preserve">         </t>
    </r>
    <r>
      <rPr>
        <sz val="9"/>
        <rFont val="新細明體"/>
        <family val="1"/>
      </rPr>
      <t>項</t>
    </r>
  </si>
  <si>
    <r>
      <t>實</t>
    </r>
    <r>
      <rPr>
        <sz val="12"/>
        <color indexed="10"/>
        <rFont val="Times New Roman"/>
        <family val="1"/>
      </rPr>
      <t xml:space="preserve">       </t>
    </r>
    <r>
      <rPr>
        <sz val="12"/>
        <color indexed="10"/>
        <rFont val="新細明體"/>
        <family val="1"/>
      </rPr>
      <t>習</t>
    </r>
    <r>
      <rPr>
        <sz val="12"/>
        <color indexed="10"/>
        <rFont val="Times New Roman"/>
        <family val="1"/>
      </rPr>
      <t xml:space="preserve">       </t>
    </r>
    <r>
      <rPr>
        <sz val="12"/>
        <color indexed="10"/>
        <rFont val="新細明體"/>
        <family val="1"/>
      </rPr>
      <t>報</t>
    </r>
    <r>
      <rPr>
        <sz val="12"/>
        <color indexed="10"/>
        <rFont val="Times New Roman"/>
        <family val="1"/>
      </rPr>
      <t xml:space="preserve">       </t>
    </r>
    <r>
      <rPr>
        <sz val="12"/>
        <color indexed="10"/>
        <rFont val="新細明體"/>
        <family val="1"/>
      </rPr>
      <t>告</t>
    </r>
  </si>
  <si>
    <t>國立三重高級商工職業學校</t>
  </si>
  <si>
    <t>學年度</t>
  </si>
  <si>
    <r>
      <t>第</t>
    </r>
    <r>
      <rPr>
        <b/>
        <sz val="20"/>
        <rFont val="Times New Roman"/>
        <family val="1"/>
      </rPr>
      <t xml:space="preserve">   </t>
    </r>
    <r>
      <rPr>
        <b/>
        <sz val="20"/>
        <rFont val="研澤中圓體"/>
        <family val="3"/>
      </rPr>
      <t xml:space="preserve">學期       </t>
    </r>
  </si>
  <si>
    <t>工科實習積分卡</t>
  </si>
  <si>
    <t>%</t>
  </si>
  <si>
    <t>教師</t>
  </si>
  <si>
    <r>
      <t xml:space="preserve">                實     習     技     能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實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習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報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告</t>
    </r>
    <r>
      <rPr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段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落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式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評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量</t>
    </r>
  </si>
  <si>
    <r>
      <t xml:space="preserve">   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姓</t>
    </r>
  </si>
  <si>
    <t>機一甲</t>
  </si>
  <si>
    <t>機一乙</t>
  </si>
  <si>
    <t>311001</t>
  </si>
  <si>
    <t>方淳右</t>
  </si>
  <si>
    <t>311040</t>
  </si>
  <si>
    <t>丁宏銘</t>
  </si>
  <si>
    <t>311002</t>
  </si>
  <si>
    <t>王俊盛</t>
  </si>
  <si>
    <t>311041</t>
  </si>
  <si>
    <t>丁嗣毓</t>
  </si>
  <si>
    <t>311003</t>
  </si>
  <si>
    <t>王柏智</t>
  </si>
  <si>
    <t>311042</t>
  </si>
  <si>
    <t>王武華</t>
  </si>
  <si>
    <t>311004</t>
  </si>
  <si>
    <t>吳泰村</t>
  </si>
  <si>
    <t>311043</t>
  </si>
  <si>
    <t>王信淵</t>
  </si>
  <si>
    <t>311005</t>
  </si>
  <si>
    <t>吳偉立</t>
  </si>
  <si>
    <t>311044</t>
  </si>
  <si>
    <t>王惠民</t>
  </si>
  <si>
    <t>311006</t>
  </si>
  <si>
    <t>吳國良</t>
  </si>
  <si>
    <t>311045</t>
  </si>
  <si>
    <t>江進哲</t>
  </si>
  <si>
    <t>311007</t>
  </si>
  <si>
    <t>吳崇緯</t>
  </si>
  <si>
    <t>311046</t>
  </si>
  <si>
    <t>吳致廷</t>
  </si>
  <si>
    <t>311008</t>
  </si>
  <si>
    <t>呂桓毅</t>
  </si>
  <si>
    <t>311047</t>
  </si>
  <si>
    <t>吳進榮</t>
  </si>
  <si>
    <t>311009</t>
  </si>
  <si>
    <t>李政達</t>
  </si>
  <si>
    <t>311048</t>
  </si>
  <si>
    <t>李亭緯</t>
  </si>
  <si>
    <t>311010</t>
  </si>
  <si>
    <t>李政霖</t>
  </si>
  <si>
    <t>311049</t>
  </si>
  <si>
    <t>李奎昱</t>
  </si>
  <si>
    <t>311011</t>
  </si>
  <si>
    <t>李鈞驊</t>
  </si>
  <si>
    <t>311050</t>
  </si>
  <si>
    <t>李政峰</t>
  </si>
  <si>
    <t>311012</t>
  </si>
  <si>
    <t>林威志</t>
  </si>
  <si>
    <t>311051</t>
  </si>
  <si>
    <t>李韋呈</t>
  </si>
  <si>
    <t>311013</t>
  </si>
  <si>
    <t>林聖峰</t>
  </si>
  <si>
    <t>311052</t>
  </si>
  <si>
    <t>李家瑋</t>
  </si>
  <si>
    <t>311014</t>
  </si>
  <si>
    <t>邱惟哲</t>
  </si>
  <si>
    <t>311053</t>
  </si>
  <si>
    <t>李鳴維</t>
  </si>
  <si>
    <t>311015</t>
  </si>
  <si>
    <t>柯鈞豪</t>
  </si>
  <si>
    <t>311054</t>
  </si>
  <si>
    <t>李興霖</t>
  </si>
  <si>
    <t>技</t>
  </si>
  <si>
    <t>311016</t>
  </si>
  <si>
    <t>洪國騰</t>
  </si>
  <si>
    <t>311056</t>
  </si>
  <si>
    <t>林楷洺</t>
  </si>
  <si>
    <t>311017</t>
  </si>
  <si>
    <t>徐誌宏</t>
  </si>
  <si>
    <t>311057</t>
  </si>
  <si>
    <t>邱健紘</t>
  </si>
  <si>
    <t>體</t>
  </si>
  <si>
    <t>311018</t>
  </si>
  <si>
    <t>許浩銘</t>
  </si>
  <si>
    <t>311058</t>
  </si>
  <si>
    <t>施明谷</t>
  </si>
  <si>
    <t>311019</t>
  </si>
  <si>
    <t>許堯智</t>
  </si>
  <si>
    <t>311059</t>
  </si>
  <si>
    <t>崔忠軒</t>
  </si>
  <si>
    <t>311020</t>
  </si>
  <si>
    <t>陳一銘</t>
  </si>
  <si>
    <t>311060</t>
  </si>
  <si>
    <t>張詠翔</t>
  </si>
  <si>
    <t>311021</t>
  </si>
  <si>
    <t>陳正峰</t>
  </si>
  <si>
    <t>311061</t>
  </si>
  <si>
    <t>曹玴耀</t>
  </si>
  <si>
    <t>311022</t>
  </si>
  <si>
    <t>陳佳偉</t>
  </si>
  <si>
    <t>311062</t>
  </si>
  <si>
    <t>梁維益</t>
  </si>
  <si>
    <t>311023</t>
  </si>
  <si>
    <t>陳崇豪</t>
  </si>
  <si>
    <t>311063</t>
  </si>
  <si>
    <t>許匡維</t>
  </si>
  <si>
    <t>311024</t>
  </si>
  <si>
    <t>陳棋陽</t>
  </si>
  <si>
    <t>原</t>
  </si>
  <si>
    <t>311064</t>
  </si>
  <si>
    <t>許淙閔</t>
  </si>
  <si>
    <t>311025</t>
  </si>
  <si>
    <t>傅威翰</t>
  </si>
  <si>
    <t>311065</t>
  </si>
  <si>
    <t>陳玉楷</t>
  </si>
  <si>
    <t>311026</t>
  </si>
  <si>
    <t>黃宇滕</t>
  </si>
  <si>
    <t>311066</t>
  </si>
  <si>
    <t>陳孟聲</t>
  </si>
  <si>
    <t>311027</t>
  </si>
  <si>
    <t>黃宏壽</t>
  </si>
  <si>
    <t>311067</t>
  </si>
  <si>
    <t>陳建隆</t>
  </si>
  <si>
    <t>311028</t>
  </si>
  <si>
    <t>黃建智</t>
  </si>
  <si>
    <t>311068</t>
  </si>
  <si>
    <t>陳融琮</t>
  </si>
  <si>
    <t>311029</t>
  </si>
  <si>
    <t>楊明遠</t>
  </si>
  <si>
    <t>311069</t>
  </si>
  <si>
    <t>楊子敬</t>
  </si>
  <si>
    <t>311030</t>
  </si>
  <si>
    <t>葉家瑋</t>
  </si>
  <si>
    <t>311070</t>
  </si>
  <si>
    <t>葉勇麟</t>
  </si>
  <si>
    <t>311031</t>
  </si>
  <si>
    <t>詹哲夫</t>
  </si>
  <si>
    <t>311071</t>
  </si>
  <si>
    <t>詹博翔</t>
  </si>
  <si>
    <t>311032</t>
  </si>
  <si>
    <t>劉耀仁</t>
  </si>
  <si>
    <t>311072</t>
  </si>
  <si>
    <t>詹瀚霆</t>
  </si>
  <si>
    <t>311034</t>
  </si>
  <si>
    <t>蔡智翔</t>
  </si>
  <si>
    <t>311073</t>
  </si>
  <si>
    <t>蔡承翰</t>
  </si>
  <si>
    <t>311035</t>
  </si>
  <si>
    <t>蔡億霖</t>
  </si>
  <si>
    <t>311074</t>
  </si>
  <si>
    <t>鄭景聲</t>
  </si>
  <si>
    <t>311036</t>
  </si>
  <si>
    <t>蕭川硯</t>
  </si>
  <si>
    <t>311075</t>
  </si>
  <si>
    <t>謝易書</t>
  </si>
  <si>
    <t>311037</t>
  </si>
  <si>
    <t>蕭智豪</t>
  </si>
  <si>
    <t>311076</t>
  </si>
  <si>
    <t>鍾沛霖</t>
  </si>
  <si>
    <t>311038</t>
  </si>
  <si>
    <t>藍章榮</t>
  </si>
  <si>
    <t>311077</t>
  </si>
  <si>
    <t>蘇恆毅</t>
  </si>
  <si>
    <t>311039</t>
  </si>
  <si>
    <t>蘇宏旻</t>
  </si>
  <si>
    <t>機二甲</t>
  </si>
  <si>
    <t>機二乙</t>
  </si>
  <si>
    <t>211001</t>
  </si>
  <si>
    <t>方彥文</t>
  </si>
  <si>
    <t>211040</t>
  </si>
  <si>
    <t>何政傑</t>
  </si>
  <si>
    <t>211002</t>
  </si>
  <si>
    <t>王楷旻</t>
  </si>
  <si>
    <t>211041</t>
  </si>
  <si>
    <t>吳冠陞</t>
  </si>
  <si>
    <t>211003</t>
  </si>
  <si>
    <t>王瑞逸</t>
  </si>
  <si>
    <t>211042</t>
  </si>
  <si>
    <t>吳健銘</t>
  </si>
  <si>
    <t>211004</t>
  </si>
  <si>
    <t>白祐豪</t>
  </si>
  <si>
    <t>211043</t>
  </si>
  <si>
    <t>李宗翰</t>
  </si>
  <si>
    <t>211005</t>
  </si>
  <si>
    <t>吳明軒</t>
  </si>
  <si>
    <t>211044</t>
  </si>
  <si>
    <t>李思磊</t>
  </si>
  <si>
    <t>211006</t>
  </si>
  <si>
    <t>吳明嶽</t>
  </si>
  <si>
    <t>211045</t>
  </si>
  <si>
    <t>李啟誠</t>
  </si>
  <si>
    <t>211007</t>
  </si>
  <si>
    <t>吳朝偉</t>
  </si>
  <si>
    <t>211046</t>
  </si>
  <si>
    <t>林鼎將</t>
  </si>
  <si>
    <t>211008</t>
  </si>
  <si>
    <t>吳嘉棋</t>
  </si>
  <si>
    <t>體</t>
  </si>
  <si>
    <t>211047</t>
  </si>
  <si>
    <t>林可威</t>
  </si>
  <si>
    <t>211009</t>
  </si>
  <si>
    <t>李易軒</t>
  </si>
  <si>
    <t>211048</t>
  </si>
  <si>
    <t>林哲宏</t>
  </si>
  <si>
    <t>211011</t>
  </si>
  <si>
    <t>林以祥</t>
  </si>
  <si>
    <t>211049</t>
  </si>
  <si>
    <t>洪漢耀</t>
  </si>
  <si>
    <t>211012</t>
  </si>
  <si>
    <t>林育揚</t>
  </si>
  <si>
    <t>211050</t>
  </si>
  <si>
    <t>翁瑋成</t>
  </si>
  <si>
    <t>211013</t>
  </si>
  <si>
    <t>林聖家</t>
  </si>
  <si>
    <t>211051</t>
  </si>
  <si>
    <t>張立宏</t>
  </si>
  <si>
    <t>211014</t>
  </si>
  <si>
    <t>姚皇任</t>
  </si>
  <si>
    <t>211052</t>
  </si>
  <si>
    <t>張博凱</t>
  </si>
  <si>
    <t>211015</t>
  </si>
  <si>
    <t>柯俊展</t>
  </si>
  <si>
    <t>211053</t>
  </si>
  <si>
    <t>張銘洋</t>
  </si>
  <si>
    <t>211016</t>
  </si>
  <si>
    <t>孫志發</t>
  </si>
  <si>
    <t>211054</t>
  </si>
  <si>
    <t>莊定穎</t>
  </si>
  <si>
    <t>技</t>
  </si>
  <si>
    <t>211017</t>
  </si>
  <si>
    <t>翁瑋隆</t>
  </si>
  <si>
    <t>211055</t>
  </si>
  <si>
    <t>連峻佑</t>
  </si>
  <si>
    <t>211018</t>
  </si>
  <si>
    <t>張志傑</t>
  </si>
  <si>
    <t>211056</t>
  </si>
  <si>
    <t>陳力緯</t>
  </si>
  <si>
    <t>211019</t>
  </si>
  <si>
    <t>莊卜榮</t>
  </si>
  <si>
    <t>原</t>
  </si>
  <si>
    <t>211057</t>
  </si>
  <si>
    <t>陳子岳</t>
  </si>
  <si>
    <t>211020</t>
  </si>
  <si>
    <t>許瓏寶</t>
  </si>
  <si>
    <t>211058</t>
  </si>
  <si>
    <t>陳子傑</t>
  </si>
  <si>
    <t>211021</t>
  </si>
  <si>
    <t>郭俊廷</t>
  </si>
  <si>
    <t>211060</t>
  </si>
  <si>
    <t>陳致宏</t>
  </si>
  <si>
    <t>211022</t>
  </si>
  <si>
    <t>郭晉華</t>
  </si>
  <si>
    <t>211061</t>
  </si>
  <si>
    <t>陳榕辰</t>
  </si>
  <si>
    <t>211023</t>
  </si>
  <si>
    <t>陳沿羽</t>
  </si>
  <si>
    <t>211062</t>
  </si>
  <si>
    <t>曾澤璿</t>
  </si>
  <si>
    <t>211024</t>
  </si>
  <si>
    <t>陳建宏</t>
  </si>
  <si>
    <t>211063</t>
  </si>
  <si>
    <t>游勝祥</t>
  </si>
  <si>
    <t>211025</t>
  </si>
  <si>
    <t>陳紫翔</t>
  </si>
  <si>
    <t>211064</t>
  </si>
  <si>
    <t>黃中建</t>
  </si>
  <si>
    <t>211026</t>
  </si>
  <si>
    <t>陸皇成</t>
  </si>
  <si>
    <t>211065</t>
  </si>
  <si>
    <t>楊朝清</t>
  </si>
  <si>
    <t>211027</t>
  </si>
  <si>
    <t>黃宏杰</t>
  </si>
  <si>
    <t>211066</t>
  </si>
  <si>
    <t>溫欣達</t>
  </si>
  <si>
    <t>211028</t>
  </si>
  <si>
    <t>黃柏傑</t>
  </si>
  <si>
    <t>211067</t>
  </si>
  <si>
    <t>詹承學</t>
  </si>
  <si>
    <t>211029</t>
  </si>
  <si>
    <t>黃致惟</t>
  </si>
  <si>
    <t>211068</t>
  </si>
  <si>
    <t>廖峰瑋</t>
  </si>
  <si>
    <t>211030</t>
  </si>
  <si>
    <t>葉奕呈</t>
  </si>
  <si>
    <t>211069</t>
  </si>
  <si>
    <t>劉永吉</t>
  </si>
  <si>
    <t>211031</t>
  </si>
  <si>
    <t>褚宏翔</t>
  </si>
  <si>
    <t>211070</t>
  </si>
  <si>
    <t>劉東杰</t>
  </si>
  <si>
    <t>211032</t>
  </si>
  <si>
    <t>劉俊昇</t>
  </si>
  <si>
    <t>211071</t>
  </si>
  <si>
    <t>蔡孟翰</t>
  </si>
  <si>
    <t>211034</t>
  </si>
  <si>
    <t>蔡昭陽</t>
  </si>
  <si>
    <t>211072</t>
  </si>
  <si>
    <t>蔡緯賢</t>
  </si>
  <si>
    <t>211035</t>
  </si>
  <si>
    <t>蔡偉健</t>
  </si>
  <si>
    <t>211073</t>
  </si>
  <si>
    <t>蔡懷文</t>
  </si>
  <si>
    <t>211036</t>
  </si>
  <si>
    <t>鄭至翔</t>
  </si>
  <si>
    <t>211074</t>
  </si>
  <si>
    <t>賴冠宏</t>
  </si>
  <si>
    <t>211037</t>
  </si>
  <si>
    <t>鄭欽澤</t>
  </si>
  <si>
    <t>211075</t>
  </si>
  <si>
    <t>戴蓬澤</t>
  </si>
  <si>
    <t>211038</t>
  </si>
  <si>
    <t>蕭振農</t>
  </si>
  <si>
    <t>211076</t>
  </si>
  <si>
    <t>簡國財</t>
  </si>
  <si>
    <t>重</t>
  </si>
  <si>
    <t>211079</t>
  </si>
  <si>
    <t>陳敬終</t>
  </si>
  <si>
    <t>211077</t>
  </si>
  <si>
    <t>簡維寬</t>
  </si>
  <si>
    <t>機三甲</t>
  </si>
  <si>
    <t>機三乙</t>
  </si>
  <si>
    <t>111001</t>
  </si>
  <si>
    <t>丁翊剛</t>
  </si>
  <si>
    <t>111039</t>
  </si>
  <si>
    <t>王文志</t>
  </si>
  <si>
    <t>111002</t>
  </si>
  <si>
    <t>王威翔</t>
  </si>
  <si>
    <t>111040</t>
  </si>
  <si>
    <t>王孳祺</t>
  </si>
  <si>
    <t>111003</t>
  </si>
  <si>
    <t>王聖翔</t>
  </si>
  <si>
    <t>111041</t>
  </si>
  <si>
    <t>王耀鋐</t>
  </si>
  <si>
    <t>111004</t>
  </si>
  <si>
    <t>江宗栩</t>
  </si>
  <si>
    <t>111042</t>
  </si>
  <si>
    <t>余承翰</t>
  </si>
  <si>
    <t>111005</t>
  </si>
  <si>
    <t>吳志偉</t>
  </si>
  <si>
    <t>111043</t>
  </si>
  <si>
    <t>吳東益</t>
  </si>
  <si>
    <t>111006</t>
  </si>
  <si>
    <t>吳政穎</t>
  </si>
  <si>
    <t>111044</t>
  </si>
  <si>
    <t>吳家宏</t>
  </si>
  <si>
    <t>111007</t>
  </si>
  <si>
    <t>吳振豪</t>
  </si>
  <si>
    <t>111045</t>
  </si>
  <si>
    <t>吳銘志</t>
  </si>
  <si>
    <t>111008</t>
  </si>
  <si>
    <t>呂峻宇</t>
  </si>
  <si>
    <t>111046</t>
  </si>
  <si>
    <t>李志隆</t>
  </si>
  <si>
    <t>111009</t>
  </si>
  <si>
    <t>李奇哲</t>
  </si>
  <si>
    <t>111047</t>
  </si>
  <si>
    <t>李明偉</t>
  </si>
  <si>
    <t>111010</t>
  </si>
  <si>
    <t>李昀融</t>
  </si>
  <si>
    <t>111048</t>
  </si>
  <si>
    <t>李俊緯</t>
  </si>
  <si>
    <t>111011</t>
  </si>
  <si>
    <t>李家齊</t>
  </si>
  <si>
    <t>111049</t>
  </si>
  <si>
    <t>林志鴻</t>
  </si>
  <si>
    <t>111012</t>
  </si>
  <si>
    <t>林忠翰</t>
  </si>
  <si>
    <t>111050</t>
  </si>
  <si>
    <t>林桂州</t>
  </si>
  <si>
    <t>111014</t>
  </si>
  <si>
    <t>林漁晏</t>
  </si>
  <si>
    <t>111051</t>
  </si>
  <si>
    <t>林意翔</t>
  </si>
  <si>
    <t>111015</t>
  </si>
  <si>
    <t>洪嘉成</t>
  </si>
  <si>
    <t>111052</t>
  </si>
  <si>
    <t>洪文哲</t>
  </si>
  <si>
    <t>111016</t>
  </si>
  <si>
    <t>孫榮政</t>
  </si>
  <si>
    <t>111053</t>
  </si>
  <si>
    <t>洪銘祥</t>
  </si>
  <si>
    <t>111017</t>
  </si>
  <si>
    <t>張恆誠</t>
  </si>
  <si>
    <t>111054</t>
  </si>
  <si>
    <t>袁智明</t>
  </si>
  <si>
    <t>111018</t>
  </si>
  <si>
    <t>張景塘</t>
  </si>
  <si>
    <t>111055</t>
  </si>
  <si>
    <t>張勛程</t>
  </si>
  <si>
    <t>111019</t>
  </si>
  <si>
    <t>張竣惟</t>
  </si>
  <si>
    <t>111056</t>
  </si>
  <si>
    <t>張欽宇</t>
  </si>
  <si>
    <t>111022</t>
  </si>
  <si>
    <t>陳伯瑄</t>
  </si>
  <si>
    <t>111057</t>
  </si>
  <si>
    <t>張義鑫</t>
  </si>
  <si>
    <t>111023</t>
  </si>
  <si>
    <t>陳尚文</t>
  </si>
  <si>
    <t>111058</t>
  </si>
  <si>
    <t>曹家豪</t>
  </si>
  <si>
    <t>111024</t>
  </si>
  <si>
    <t>陳奕叡</t>
  </si>
  <si>
    <t>111059</t>
  </si>
  <si>
    <t>連偉豪</t>
  </si>
  <si>
    <t>111025</t>
  </si>
  <si>
    <t>陳星佑</t>
  </si>
  <si>
    <t>111060</t>
  </si>
  <si>
    <t>陳志榮</t>
  </si>
  <si>
    <t>111026</t>
  </si>
  <si>
    <t>彭襦鋐</t>
  </si>
  <si>
    <t>111061</t>
  </si>
  <si>
    <t>陳俊宏</t>
  </si>
  <si>
    <t>111027</t>
  </si>
  <si>
    <t>曾裕淳</t>
  </si>
  <si>
    <t>111062</t>
  </si>
  <si>
    <t>陳宥丞</t>
  </si>
  <si>
    <t>111029</t>
  </si>
  <si>
    <t>楊期凱</t>
  </si>
  <si>
    <t>111064</t>
  </si>
  <si>
    <t>曾世弘</t>
  </si>
  <si>
    <t>111030</t>
  </si>
  <si>
    <t>詹育權</t>
  </si>
  <si>
    <t>111065</t>
  </si>
  <si>
    <t>黃品嘉</t>
  </si>
  <si>
    <t>111031</t>
  </si>
  <si>
    <t>廖俊偉</t>
  </si>
  <si>
    <t>111066</t>
  </si>
  <si>
    <t>楊清龍</t>
  </si>
  <si>
    <t>111032</t>
  </si>
  <si>
    <t>劉承武</t>
  </si>
  <si>
    <t>111067</t>
  </si>
  <si>
    <t>楊詩宇</t>
  </si>
  <si>
    <t>111033</t>
  </si>
  <si>
    <t>潘柏霖</t>
  </si>
  <si>
    <t>111068</t>
  </si>
  <si>
    <t>詹崴翔</t>
  </si>
  <si>
    <t>111034</t>
  </si>
  <si>
    <t>蔣宗翰</t>
  </si>
  <si>
    <t>111070</t>
  </si>
  <si>
    <t>劉俊志</t>
  </si>
  <si>
    <t>111035</t>
  </si>
  <si>
    <t>蔡宏欣</t>
  </si>
  <si>
    <t>111071</t>
  </si>
  <si>
    <t>潘韋勳</t>
  </si>
  <si>
    <t>111036</t>
  </si>
  <si>
    <t>蔡金宏</t>
  </si>
  <si>
    <t>111072</t>
  </si>
  <si>
    <t>蔡中誠</t>
  </si>
  <si>
    <t>111038</t>
  </si>
  <si>
    <t>簡呈安</t>
  </si>
  <si>
    <t>111073</t>
  </si>
  <si>
    <t>蔡奇諺</t>
  </si>
  <si>
    <t>111079</t>
  </si>
  <si>
    <t>葉育廷</t>
  </si>
  <si>
    <t>111074</t>
  </si>
  <si>
    <t>蔡冠宇</t>
  </si>
  <si>
    <t>111080</t>
  </si>
  <si>
    <t>莊明凱</t>
  </si>
  <si>
    <t>111075</t>
  </si>
  <si>
    <t>蔡懷毅</t>
  </si>
  <si>
    <t>111076</t>
  </si>
  <si>
    <t>謝東穎</t>
  </si>
  <si>
    <t>111077</t>
  </si>
  <si>
    <t>韓爵蔚</t>
  </si>
  <si>
    <t>111078</t>
  </si>
  <si>
    <t>蘇立成</t>
  </si>
  <si>
    <t>板一甲</t>
  </si>
  <si>
    <t>板一乙</t>
  </si>
  <si>
    <t>313002</t>
  </si>
  <si>
    <t>余釗儀</t>
  </si>
  <si>
    <t>313037</t>
  </si>
  <si>
    <t>郭文蕙</t>
  </si>
  <si>
    <t>313003</t>
  </si>
  <si>
    <t>陳昱靜</t>
  </si>
  <si>
    <t>313038</t>
  </si>
  <si>
    <t>王裕欣</t>
  </si>
  <si>
    <t>313004</t>
  </si>
  <si>
    <t>蔡佩娟</t>
  </si>
  <si>
    <t>313039</t>
  </si>
  <si>
    <t>王澤維</t>
  </si>
  <si>
    <t>313005</t>
  </si>
  <si>
    <t>卞政緯</t>
  </si>
  <si>
    <t>313040</t>
  </si>
  <si>
    <t>何紹銓</t>
  </si>
  <si>
    <t>313006</t>
  </si>
  <si>
    <t>王建智</t>
  </si>
  <si>
    <t>313041</t>
  </si>
  <si>
    <t>吳礎安</t>
  </si>
  <si>
    <t>313007</t>
  </si>
  <si>
    <t>吳秉叡</t>
  </si>
  <si>
    <t>技</t>
  </si>
  <si>
    <t>313042</t>
  </si>
  <si>
    <t>李笳甄</t>
  </si>
  <si>
    <t>313008</t>
  </si>
  <si>
    <t>吳惟智</t>
  </si>
  <si>
    <t>313044</t>
  </si>
  <si>
    <t>林  龍</t>
  </si>
  <si>
    <t>313009</t>
  </si>
  <si>
    <t>李日宏</t>
  </si>
  <si>
    <t>313047</t>
  </si>
  <si>
    <t>張方瑜</t>
  </si>
  <si>
    <t>313010</t>
  </si>
  <si>
    <t>李承駿</t>
  </si>
  <si>
    <t>313048</t>
  </si>
  <si>
    <t>張育銘</t>
  </si>
  <si>
    <t>313011</t>
  </si>
  <si>
    <t>李哲湑</t>
  </si>
  <si>
    <t>313049</t>
  </si>
  <si>
    <t>張哲維</t>
  </si>
  <si>
    <t>313012</t>
  </si>
  <si>
    <t>汪少鴻</t>
  </si>
  <si>
    <t>313050</t>
  </si>
  <si>
    <t>張順富</t>
  </si>
  <si>
    <t>313013</t>
  </si>
  <si>
    <t>周育民</t>
  </si>
  <si>
    <t>313051</t>
  </si>
  <si>
    <t>許宜龍</t>
  </si>
  <si>
    <t>313014</t>
  </si>
  <si>
    <t>林敬傑</t>
  </si>
  <si>
    <t>313052</t>
  </si>
  <si>
    <t>許震洲</t>
  </si>
  <si>
    <t>313015</t>
  </si>
  <si>
    <t>洪明家</t>
  </si>
  <si>
    <t>313053</t>
  </si>
  <si>
    <t>陳正邦</t>
  </si>
  <si>
    <t>313016</t>
  </si>
  <si>
    <t>洪嵩雄</t>
  </si>
  <si>
    <t>313054</t>
  </si>
  <si>
    <t>陳全均</t>
  </si>
  <si>
    <t>313017</t>
  </si>
  <si>
    <t>胡子柔</t>
  </si>
  <si>
    <t>313055</t>
  </si>
  <si>
    <t>陳俊凱</t>
  </si>
  <si>
    <t>313018</t>
  </si>
  <si>
    <t>張文霖</t>
  </si>
  <si>
    <t>313057</t>
  </si>
  <si>
    <t>陳彥豪</t>
  </si>
  <si>
    <t>313019</t>
  </si>
  <si>
    <t>張有維</t>
  </si>
  <si>
    <t>313058</t>
  </si>
  <si>
    <t>陳思翰</t>
  </si>
  <si>
    <t>313020</t>
  </si>
  <si>
    <t>張育誠</t>
  </si>
  <si>
    <t>313059</t>
  </si>
  <si>
    <t>陳柏融</t>
  </si>
  <si>
    <t>體</t>
  </si>
  <si>
    <t>313021</t>
  </si>
  <si>
    <t>張家榮</t>
  </si>
  <si>
    <t>313060</t>
  </si>
  <si>
    <t>陳聖儒</t>
  </si>
  <si>
    <t>313022</t>
  </si>
  <si>
    <t>張智堯</t>
  </si>
  <si>
    <t>313061</t>
  </si>
  <si>
    <t>童昱彰</t>
  </si>
  <si>
    <t>313023</t>
  </si>
  <si>
    <t>張朝瑀</t>
  </si>
  <si>
    <t>313062</t>
  </si>
  <si>
    <t>黃之銓</t>
  </si>
  <si>
    <t>313024</t>
  </si>
  <si>
    <t>梁勝傑</t>
  </si>
  <si>
    <t>313063</t>
  </si>
  <si>
    <t>潘國翰</t>
  </si>
  <si>
    <t>313025</t>
  </si>
  <si>
    <t>許復翔</t>
  </si>
  <si>
    <t>313064</t>
  </si>
  <si>
    <t>蔡孟宏</t>
  </si>
  <si>
    <t>313026</t>
  </si>
  <si>
    <t>陳明城</t>
  </si>
  <si>
    <t>313065</t>
  </si>
  <si>
    <t>蔡銘智</t>
  </si>
  <si>
    <t>313027</t>
  </si>
  <si>
    <t>陳勇志</t>
  </si>
  <si>
    <t>313066</t>
  </si>
  <si>
    <t>鄭富堯</t>
  </si>
  <si>
    <t>313028</t>
  </si>
  <si>
    <t>陳建霖</t>
  </si>
  <si>
    <t>313067</t>
  </si>
  <si>
    <t>鄭謹賢</t>
  </si>
  <si>
    <t>313031</t>
  </si>
  <si>
    <t>蔡弘凱</t>
  </si>
  <si>
    <t>原</t>
  </si>
  <si>
    <t>313068</t>
  </si>
  <si>
    <t>賴正浩</t>
  </si>
  <si>
    <t>313032</t>
  </si>
  <si>
    <t>蕭永崇</t>
  </si>
  <si>
    <t>313069</t>
  </si>
  <si>
    <t>謝季璁</t>
  </si>
  <si>
    <t>313033</t>
  </si>
  <si>
    <t>蕭宇軒</t>
  </si>
  <si>
    <t>313070</t>
  </si>
  <si>
    <t>藍施帆</t>
  </si>
  <si>
    <t>313034</t>
  </si>
  <si>
    <t>羅天奇</t>
  </si>
  <si>
    <t>313071</t>
  </si>
  <si>
    <t>顧浩宇</t>
  </si>
  <si>
    <t>313035</t>
  </si>
  <si>
    <t>蘇克輝</t>
  </si>
  <si>
    <t>復</t>
  </si>
  <si>
    <t>313073</t>
  </si>
  <si>
    <t>黃郁翔</t>
  </si>
  <si>
    <t>林藝先</t>
  </si>
  <si>
    <t>板二甲</t>
  </si>
  <si>
    <t>板二乙</t>
  </si>
  <si>
    <t>213001</t>
  </si>
  <si>
    <t>陳家慧</t>
  </si>
  <si>
    <t>213039</t>
  </si>
  <si>
    <t>王誌宇</t>
  </si>
  <si>
    <t>213002</t>
  </si>
  <si>
    <t>楊翊秀</t>
  </si>
  <si>
    <t>213040</t>
  </si>
  <si>
    <t>朱翊辰</t>
  </si>
  <si>
    <t>213003</t>
  </si>
  <si>
    <t>詹淑芳</t>
  </si>
  <si>
    <t>213041</t>
  </si>
  <si>
    <t>余政倫</t>
  </si>
  <si>
    <t>213004</t>
  </si>
  <si>
    <t>王致崴</t>
  </si>
  <si>
    <t>213042</t>
  </si>
  <si>
    <t>李文和</t>
  </si>
  <si>
    <t>213005</t>
  </si>
  <si>
    <t>何秉烈</t>
  </si>
  <si>
    <t>213043</t>
  </si>
  <si>
    <t>李岱璟</t>
  </si>
  <si>
    <t>213006</t>
  </si>
  <si>
    <t>余友軒</t>
  </si>
  <si>
    <t>213044</t>
  </si>
  <si>
    <t>李冠毅</t>
  </si>
  <si>
    <t>213008</t>
  </si>
  <si>
    <t>吳尚豪</t>
  </si>
  <si>
    <t>213045</t>
  </si>
  <si>
    <t>周志偉</t>
  </si>
  <si>
    <t>213009</t>
  </si>
  <si>
    <t>吳俊逸</t>
  </si>
  <si>
    <t>213046</t>
  </si>
  <si>
    <t>周家弘</t>
  </si>
  <si>
    <t>213010</t>
  </si>
  <si>
    <t>李育穎</t>
  </si>
  <si>
    <t>213047</t>
  </si>
  <si>
    <t>林易暘</t>
  </si>
  <si>
    <t>213011</t>
  </si>
  <si>
    <t>李健誌</t>
  </si>
  <si>
    <t>213048</t>
  </si>
  <si>
    <t>林彥廷</t>
  </si>
  <si>
    <t>213012</t>
  </si>
  <si>
    <t>李聖忠</t>
  </si>
  <si>
    <t>213049</t>
  </si>
  <si>
    <t>林政諺</t>
  </si>
  <si>
    <t>213013</t>
  </si>
  <si>
    <t>林昊葳</t>
  </si>
  <si>
    <t>213050</t>
  </si>
  <si>
    <t>林傳登</t>
  </si>
  <si>
    <t>213014</t>
  </si>
  <si>
    <t>林陳家偉</t>
  </si>
  <si>
    <t>213052</t>
  </si>
  <si>
    <t>柯百鴻</t>
  </si>
  <si>
    <t>213015</t>
  </si>
  <si>
    <t>邱柄嘉</t>
  </si>
  <si>
    <t>213053</t>
  </si>
  <si>
    <t>徐立凡</t>
  </si>
  <si>
    <t>213016</t>
  </si>
  <si>
    <t>侯俊傑</t>
  </si>
  <si>
    <t>213054</t>
  </si>
  <si>
    <t>徐清峰</t>
  </si>
  <si>
    <t>213017</t>
  </si>
  <si>
    <t>徐偉哲</t>
  </si>
  <si>
    <t>213055</t>
  </si>
  <si>
    <t>張士哲</t>
  </si>
  <si>
    <t>213018</t>
  </si>
  <si>
    <t>翁嘉鴻</t>
  </si>
  <si>
    <t>213056</t>
  </si>
  <si>
    <t>張學瑋</t>
  </si>
  <si>
    <t>213019</t>
  </si>
  <si>
    <t>張伯寧</t>
  </si>
  <si>
    <t>213058</t>
  </si>
  <si>
    <t>許耀中</t>
  </si>
  <si>
    <t>213020</t>
  </si>
  <si>
    <t>張昌偉</t>
  </si>
  <si>
    <t>213059</t>
  </si>
  <si>
    <t>213021</t>
  </si>
  <si>
    <t>張偉瓏</t>
  </si>
  <si>
    <t>213060</t>
  </si>
  <si>
    <t>陳璿旭</t>
  </si>
  <si>
    <t>213022</t>
  </si>
  <si>
    <t>張智銘</t>
  </si>
  <si>
    <t>213061</t>
  </si>
  <si>
    <t>楊宗翰</t>
  </si>
  <si>
    <t>213023</t>
  </si>
  <si>
    <t>張軒誌</t>
  </si>
  <si>
    <t>213062</t>
  </si>
  <si>
    <t>楊道淳</t>
  </si>
  <si>
    <t>213024</t>
  </si>
  <si>
    <t>莊哲瑋</t>
  </si>
  <si>
    <t>213063</t>
  </si>
  <si>
    <t>詹東霖</t>
  </si>
  <si>
    <t>213025</t>
  </si>
  <si>
    <t>莊益誠</t>
  </si>
  <si>
    <t>213064</t>
  </si>
  <si>
    <t>劉仕傑</t>
  </si>
  <si>
    <t>213027</t>
  </si>
  <si>
    <t>連俊傑</t>
  </si>
  <si>
    <t>213065</t>
  </si>
  <si>
    <t>劉哲宏</t>
  </si>
  <si>
    <t>213028</t>
  </si>
  <si>
    <t>陳俊儒</t>
  </si>
  <si>
    <t>213066</t>
  </si>
  <si>
    <t>劉哲瑋</t>
  </si>
  <si>
    <t>213029</t>
  </si>
  <si>
    <t>陳軍豪</t>
  </si>
  <si>
    <t>213067</t>
  </si>
  <si>
    <t>蔡中瑋</t>
  </si>
  <si>
    <t>213030</t>
  </si>
  <si>
    <t>陳峻毅</t>
  </si>
  <si>
    <t>213068</t>
  </si>
  <si>
    <t>蔡孟修</t>
  </si>
  <si>
    <t>213032</t>
  </si>
  <si>
    <t>黃祺祿</t>
  </si>
  <si>
    <t>213069</t>
  </si>
  <si>
    <t>蔡翔哲</t>
  </si>
  <si>
    <t>213033</t>
  </si>
  <si>
    <t>黃豐儀</t>
  </si>
  <si>
    <t>213071</t>
  </si>
  <si>
    <t>蕭勤譯</t>
  </si>
  <si>
    <t>213034</t>
  </si>
  <si>
    <t>葉威凱</t>
  </si>
  <si>
    <t>213072</t>
  </si>
  <si>
    <t>簡志宇</t>
  </si>
  <si>
    <t>213035</t>
  </si>
  <si>
    <t>蔡少華</t>
  </si>
  <si>
    <t>213073</t>
  </si>
  <si>
    <t>蘇育正</t>
  </si>
  <si>
    <t>213036</t>
  </si>
  <si>
    <t>鄭宇宏</t>
  </si>
  <si>
    <t>213074</t>
  </si>
  <si>
    <t>蘇楷庭</t>
  </si>
  <si>
    <t>213037</t>
  </si>
  <si>
    <t>鄧智文</t>
  </si>
  <si>
    <t>213075</t>
  </si>
  <si>
    <t>蘇冠軒</t>
  </si>
  <si>
    <t>213038</t>
  </si>
  <si>
    <t>賴世傑</t>
  </si>
  <si>
    <t>213086</t>
  </si>
  <si>
    <t>陳柏廷</t>
  </si>
  <si>
    <t>213076</t>
  </si>
  <si>
    <t>林君禹</t>
  </si>
  <si>
    <t>213088</t>
  </si>
  <si>
    <t>王嘉宏</t>
  </si>
  <si>
    <t>213078</t>
  </si>
  <si>
    <t>林杰緯</t>
  </si>
  <si>
    <t>213089</t>
  </si>
  <si>
    <t>楊青穆</t>
  </si>
  <si>
    <t>213079</t>
  </si>
  <si>
    <t>葉任峰</t>
  </si>
  <si>
    <t>重</t>
  </si>
  <si>
    <t>213090</t>
  </si>
  <si>
    <t>劉家榮</t>
  </si>
  <si>
    <t>213080</t>
  </si>
  <si>
    <t>吳聖凱</t>
  </si>
  <si>
    <t>213091</t>
  </si>
  <si>
    <t>林辰宇</t>
  </si>
  <si>
    <t>213082</t>
  </si>
  <si>
    <t>尤建元</t>
  </si>
  <si>
    <t>板三甲</t>
  </si>
  <si>
    <t>板三乙</t>
  </si>
  <si>
    <t>113001</t>
  </si>
  <si>
    <t>楊雅淳</t>
  </si>
  <si>
    <t>113038</t>
  </si>
  <si>
    <t>王智謙</t>
  </si>
  <si>
    <t>113002</t>
  </si>
  <si>
    <t>潘起梅</t>
  </si>
  <si>
    <t>113041</t>
  </si>
  <si>
    <t>何應宏</t>
  </si>
  <si>
    <t>113004</t>
  </si>
  <si>
    <t>王振欽</t>
  </si>
  <si>
    <t>113042</t>
  </si>
  <si>
    <t>吳致輝</t>
  </si>
  <si>
    <t>113006</t>
  </si>
  <si>
    <t>白宗宜</t>
  </si>
  <si>
    <t>113043</t>
  </si>
  <si>
    <t>宋瑞洋</t>
  </si>
  <si>
    <t>113007</t>
  </si>
  <si>
    <t>朱志培</t>
  </si>
  <si>
    <t>113044</t>
  </si>
  <si>
    <t>李彥昕</t>
  </si>
  <si>
    <t>113008</t>
  </si>
  <si>
    <t>吳庭彰</t>
  </si>
  <si>
    <t>113045</t>
  </si>
  <si>
    <t>李昱廣</t>
  </si>
  <si>
    <t>113010</t>
  </si>
  <si>
    <t>巫秉桓</t>
  </si>
  <si>
    <t>113046</t>
  </si>
  <si>
    <t>李朝貴</t>
  </si>
  <si>
    <t>113011</t>
  </si>
  <si>
    <t>李政憲</t>
  </si>
  <si>
    <t>113047</t>
  </si>
  <si>
    <t>李誌恩</t>
  </si>
  <si>
    <t>113014</t>
  </si>
  <si>
    <t>林言修</t>
  </si>
  <si>
    <t>113048</t>
  </si>
  <si>
    <t>李曜辰</t>
  </si>
  <si>
    <t>113015</t>
  </si>
  <si>
    <t>林哲銘</t>
  </si>
  <si>
    <t>113053</t>
  </si>
  <si>
    <t>翁千晰</t>
  </si>
  <si>
    <t>原</t>
  </si>
  <si>
    <t>113016</t>
  </si>
  <si>
    <t>林家瑋</t>
  </si>
  <si>
    <t>113054</t>
  </si>
  <si>
    <t>翁誠鴻</t>
  </si>
  <si>
    <t>113017</t>
  </si>
  <si>
    <t>林培民</t>
  </si>
  <si>
    <t>113056</t>
  </si>
  <si>
    <t>張傑堯</t>
  </si>
  <si>
    <t>113019</t>
  </si>
  <si>
    <t>邱祥銓</t>
  </si>
  <si>
    <t>113057</t>
  </si>
  <si>
    <t>張瑞堂</t>
  </si>
  <si>
    <t>113020</t>
  </si>
  <si>
    <t>宮凱威</t>
  </si>
  <si>
    <t>113058</t>
  </si>
  <si>
    <t>張鎮安</t>
  </si>
  <si>
    <t>113022</t>
  </si>
  <si>
    <t>張哲瑋</t>
  </si>
  <si>
    <t>113059</t>
  </si>
  <si>
    <t>許伯銓</t>
  </si>
  <si>
    <t>113023</t>
  </si>
  <si>
    <t>許文祿</t>
  </si>
  <si>
    <t>113060</t>
  </si>
  <si>
    <t>許家祥</t>
  </si>
  <si>
    <t>113024</t>
  </si>
  <si>
    <t>許振興</t>
  </si>
  <si>
    <t>113061</t>
  </si>
  <si>
    <t>陳仁偉</t>
  </si>
  <si>
    <t>113025</t>
  </si>
  <si>
    <t>陳志培</t>
  </si>
  <si>
    <t>113062</t>
  </si>
  <si>
    <t>陳仲民</t>
  </si>
  <si>
    <t>113027</t>
  </si>
  <si>
    <t>黃偉哲</t>
  </si>
  <si>
    <t>113063</t>
  </si>
  <si>
    <t>113028</t>
  </si>
  <si>
    <t>黃偉庭</t>
  </si>
  <si>
    <t>113065</t>
  </si>
  <si>
    <t>彭嘉緯</t>
  </si>
  <si>
    <t>113030</t>
  </si>
  <si>
    <t>黃嘉豪</t>
  </si>
  <si>
    <t>113066</t>
  </si>
  <si>
    <t>曾議輝</t>
  </si>
  <si>
    <t>113033</t>
  </si>
  <si>
    <t>劉永鴻</t>
  </si>
  <si>
    <t>113067</t>
  </si>
  <si>
    <t>楊修德</t>
  </si>
  <si>
    <t>113035</t>
  </si>
  <si>
    <t>蔡宗恩</t>
  </si>
  <si>
    <t>113069</t>
  </si>
  <si>
    <t>蔡欣學</t>
  </si>
  <si>
    <t>113036</t>
  </si>
  <si>
    <t>鄭文豪</t>
  </si>
  <si>
    <t>113070</t>
  </si>
  <si>
    <t>蔡智偉</t>
  </si>
  <si>
    <t>113037</t>
  </si>
  <si>
    <t>闕嘉緣</t>
  </si>
  <si>
    <t>113071</t>
  </si>
  <si>
    <t>盧世彥</t>
  </si>
  <si>
    <t>113075</t>
  </si>
  <si>
    <t>陳威龍</t>
  </si>
  <si>
    <t>113072</t>
  </si>
  <si>
    <t>謝祐暉</t>
  </si>
  <si>
    <t>113076</t>
  </si>
  <si>
    <t>王志文</t>
  </si>
  <si>
    <t>113073</t>
  </si>
  <si>
    <t>蘇武賢</t>
  </si>
  <si>
    <t>113077</t>
  </si>
  <si>
    <t>陳俊傑</t>
  </si>
  <si>
    <t>113078</t>
  </si>
  <si>
    <t>蔡兆和</t>
  </si>
  <si>
    <t>復</t>
  </si>
  <si>
    <t>113079</t>
  </si>
  <si>
    <t>林傳益</t>
  </si>
  <si>
    <t>模一甲</t>
  </si>
  <si>
    <t>模一乙</t>
  </si>
  <si>
    <t>315001</t>
  </si>
  <si>
    <t>黃琬婷</t>
  </si>
  <si>
    <t>技</t>
  </si>
  <si>
    <t>315041</t>
  </si>
  <si>
    <t>林于珍</t>
  </si>
  <si>
    <t>315002</t>
  </si>
  <si>
    <t>詹尉君</t>
  </si>
  <si>
    <t>315042</t>
  </si>
  <si>
    <t>郭俐君</t>
  </si>
  <si>
    <t>315003</t>
  </si>
  <si>
    <t>黎玉雲</t>
  </si>
  <si>
    <t>315043</t>
  </si>
  <si>
    <t>陳思穎</t>
  </si>
  <si>
    <t>315004</t>
  </si>
  <si>
    <t>林惠子</t>
  </si>
  <si>
    <t>315044</t>
  </si>
  <si>
    <t>陳慧如</t>
  </si>
  <si>
    <t>315005</t>
  </si>
  <si>
    <t>廖心儀</t>
  </si>
  <si>
    <t>315045</t>
  </si>
  <si>
    <t>彭品華</t>
  </si>
  <si>
    <t>315006</t>
  </si>
  <si>
    <t>王仲瑋</t>
  </si>
  <si>
    <t>315046</t>
  </si>
  <si>
    <t>楊佳樺</t>
  </si>
  <si>
    <t>315007</t>
  </si>
  <si>
    <t>王裕祥</t>
  </si>
  <si>
    <t>315047</t>
  </si>
  <si>
    <t>劉思妏</t>
  </si>
  <si>
    <t>體</t>
  </si>
  <si>
    <t>315008</t>
  </si>
  <si>
    <t>王榮盛</t>
  </si>
  <si>
    <t>315048</t>
  </si>
  <si>
    <t>江俊臣</t>
  </si>
  <si>
    <t>315009</t>
  </si>
  <si>
    <t>白宗明</t>
  </si>
  <si>
    <t>315049</t>
  </si>
  <si>
    <t>吳政修</t>
  </si>
  <si>
    <t>315010</t>
  </si>
  <si>
    <t>吳晨維</t>
  </si>
  <si>
    <t>315050</t>
  </si>
  <si>
    <r>
      <t>李</t>
    </r>
    <r>
      <rPr>
        <sz val="12"/>
        <rFont val="新細明體"/>
        <family val="1"/>
      </rPr>
      <t xml:space="preserve">  </t>
    </r>
    <r>
      <rPr>
        <sz val="12"/>
        <rFont val="細明體"/>
        <family val="3"/>
      </rPr>
      <t>輝</t>
    </r>
  </si>
  <si>
    <t>315011</t>
  </si>
  <si>
    <t>沈一仙</t>
  </si>
  <si>
    <t>315051</t>
  </si>
  <si>
    <t>李岱融</t>
  </si>
  <si>
    <t>315012</t>
  </si>
  <si>
    <t>沈宏霖</t>
  </si>
  <si>
    <t>315052</t>
  </si>
  <si>
    <t>李冠朋</t>
  </si>
  <si>
    <t>315013</t>
  </si>
  <si>
    <t>林士強</t>
  </si>
  <si>
    <t>315053</t>
  </si>
  <si>
    <t>林一賢</t>
  </si>
  <si>
    <t>315014</t>
  </si>
  <si>
    <t>林子堯</t>
  </si>
  <si>
    <t>315054</t>
  </si>
  <si>
    <t>林育辰</t>
  </si>
  <si>
    <t>315015</t>
  </si>
  <si>
    <t>林佑樺</t>
  </si>
  <si>
    <t>315055</t>
  </si>
  <si>
    <t>林嘉俊</t>
  </si>
  <si>
    <t>315016</t>
  </si>
  <si>
    <t>林哲宇</t>
  </si>
  <si>
    <t>315056</t>
  </si>
  <si>
    <t>林銘修</t>
  </si>
  <si>
    <t>315017</t>
  </si>
  <si>
    <t>邱俊霖</t>
  </si>
  <si>
    <t>315057</t>
  </si>
  <si>
    <t>洪子傑</t>
  </si>
  <si>
    <t>315018</t>
  </si>
  <si>
    <t>邱嘉信</t>
  </si>
  <si>
    <t>315058</t>
  </si>
  <si>
    <t>洪偉傑</t>
  </si>
  <si>
    <t>315019</t>
  </si>
  <si>
    <t>施純鈞</t>
  </si>
  <si>
    <t>315059</t>
  </si>
  <si>
    <t>洪國恩</t>
  </si>
  <si>
    <t>315020</t>
  </si>
  <si>
    <t>柯凱翊</t>
  </si>
  <si>
    <t>315060</t>
  </si>
  <si>
    <t>洪資祐</t>
  </si>
  <si>
    <t>315021</t>
  </si>
  <si>
    <t>唐敬展</t>
  </si>
  <si>
    <t>315061</t>
  </si>
  <si>
    <t>洪嘉宏</t>
  </si>
  <si>
    <t>315022</t>
  </si>
  <si>
    <t>張昆翰</t>
  </si>
  <si>
    <t>315062</t>
  </si>
  <si>
    <t>紀凱翔</t>
  </si>
  <si>
    <t>315023</t>
  </si>
  <si>
    <t>莊豐銘</t>
  </si>
  <si>
    <t>315063</t>
  </si>
  <si>
    <t>徐任民</t>
  </si>
  <si>
    <t>315024</t>
  </si>
  <si>
    <t>許宇哲</t>
  </si>
  <si>
    <t>315064</t>
  </si>
  <si>
    <t>梁詣旻</t>
  </si>
  <si>
    <t>315025</t>
  </si>
  <si>
    <t>陳俊銘</t>
  </si>
  <si>
    <t>315065</t>
  </si>
  <si>
    <t>許晁維</t>
  </si>
  <si>
    <t>315026</t>
  </si>
  <si>
    <t>陳建森</t>
  </si>
  <si>
    <t>315066</t>
  </si>
  <si>
    <t>許桓瑋</t>
  </si>
  <si>
    <t>身</t>
  </si>
  <si>
    <t>315027</t>
  </si>
  <si>
    <t>陳泰州</t>
  </si>
  <si>
    <t>315067</t>
  </si>
  <si>
    <t>郭蔘郎</t>
  </si>
  <si>
    <t>315028</t>
  </si>
  <si>
    <t>陳揆中</t>
  </si>
  <si>
    <t>315068</t>
  </si>
  <si>
    <t>陳彥廷</t>
  </si>
  <si>
    <t>315029</t>
  </si>
  <si>
    <t>彭耀正</t>
  </si>
  <si>
    <t>315069</t>
  </si>
  <si>
    <t>陳昱瑋</t>
  </si>
  <si>
    <t>315030</t>
  </si>
  <si>
    <t>黃柏凱</t>
  </si>
  <si>
    <t>315070</t>
  </si>
  <si>
    <t>陳敬偉</t>
  </si>
  <si>
    <t>315031</t>
  </si>
  <si>
    <t>黃朝煌</t>
  </si>
  <si>
    <t>315071</t>
  </si>
  <si>
    <t>黃山河</t>
  </si>
  <si>
    <t>315032</t>
  </si>
  <si>
    <t>葉建宏</t>
  </si>
  <si>
    <t>315072</t>
  </si>
  <si>
    <t>楊哲豪</t>
  </si>
  <si>
    <t>315033</t>
  </si>
  <si>
    <t>葉哲瑋</t>
  </si>
  <si>
    <t>315073</t>
  </si>
  <si>
    <t>楊舜淵</t>
  </si>
  <si>
    <t>315034</t>
  </si>
  <si>
    <t>劉丞峻</t>
  </si>
  <si>
    <t>315074</t>
  </si>
  <si>
    <t>廖邦淳</t>
  </si>
  <si>
    <t>315035</t>
  </si>
  <si>
    <t>蔡童仙</t>
  </si>
  <si>
    <t>315075</t>
  </si>
  <si>
    <t>趙子寬</t>
  </si>
  <si>
    <t>315036</t>
  </si>
  <si>
    <t>蔡耀慶</t>
  </si>
  <si>
    <t>315076</t>
  </si>
  <si>
    <t>劉泰源</t>
  </si>
  <si>
    <t>315037</t>
  </si>
  <si>
    <t>賴伯俞</t>
  </si>
  <si>
    <t>315077</t>
  </si>
  <si>
    <t>蔡宜修</t>
  </si>
  <si>
    <t>315038</t>
  </si>
  <si>
    <t>謝沛光</t>
  </si>
  <si>
    <t>315078</t>
  </si>
  <si>
    <t>蔡旺哲</t>
  </si>
  <si>
    <t>315039</t>
  </si>
  <si>
    <t>藍宏哲</t>
  </si>
  <si>
    <t>315082</t>
  </si>
  <si>
    <t>楊世修</t>
  </si>
  <si>
    <t>315040</t>
  </si>
  <si>
    <t>蘇昱清</t>
  </si>
  <si>
    <t>315081</t>
  </si>
  <si>
    <t>林旻鋒</t>
  </si>
  <si>
    <t>模二甲</t>
  </si>
  <si>
    <t>模二乙</t>
  </si>
  <si>
    <t>215001</t>
  </si>
  <si>
    <t>林純華</t>
  </si>
  <si>
    <t>215039</t>
  </si>
  <si>
    <t>王彥智</t>
  </si>
  <si>
    <t>215002</t>
  </si>
  <si>
    <t>游佩琪</t>
  </si>
  <si>
    <t>215040</t>
  </si>
  <si>
    <t>王柏凱</t>
  </si>
  <si>
    <t>215003</t>
  </si>
  <si>
    <t>陳虹君</t>
  </si>
  <si>
    <t>215041</t>
  </si>
  <si>
    <t>王聖元</t>
  </si>
  <si>
    <t>215004</t>
  </si>
  <si>
    <t>王文哲</t>
  </si>
  <si>
    <t>215042</t>
  </si>
  <si>
    <t>王慶寧</t>
  </si>
  <si>
    <t>215005</t>
  </si>
  <si>
    <t>王柏昌</t>
  </si>
  <si>
    <t>215043</t>
  </si>
  <si>
    <t>吳沛彥</t>
  </si>
  <si>
    <t>215006</t>
  </si>
  <si>
    <t>石宗鑫</t>
  </si>
  <si>
    <t>215044</t>
  </si>
  <si>
    <t>215007</t>
  </si>
  <si>
    <t>任靖瑜</t>
  </si>
  <si>
    <t>215045</t>
  </si>
  <si>
    <t>李俊毅</t>
  </si>
  <si>
    <t>215008</t>
  </si>
  <si>
    <t>何肇龍</t>
  </si>
  <si>
    <t>215046</t>
  </si>
  <si>
    <t>李翊暐</t>
  </si>
  <si>
    <t>215009</t>
  </si>
  <si>
    <t>吳伯倫</t>
  </si>
  <si>
    <t>215047</t>
  </si>
  <si>
    <t>周廷諺</t>
  </si>
  <si>
    <t>215010</t>
  </si>
  <si>
    <t>李坤儒</t>
  </si>
  <si>
    <t>215048</t>
  </si>
  <si>
    <t>周新智</t>
  </si>
  <si>
    <t>215011</t>
  </si>
  <si>
    <t>李奕德</t>
  </si>
  <si>
    <t>215049</t>
  </si>
  <si>
    <t>林宏耀</t>
  </si>
  <si>
    <t>215012</t>
  </si>
  <si>
    <t>李彥彣</t>
  </si>
  <si>
    <t>215050</t>
  </si>
  <si>
    <t>林彥甫</t>
  </si>
  <si>
    <t>215013</t>
  </si>
  <si>
    <t>李德勝</t>
  </si>
  <si>
    <t>215052</t>
  </si>
  <si>
    <t>林鈺堯</t>
  </si>
  <si>
    <t>215015</t>
  </si>
  <si>
    <t>林成輝</t>
  </si>
  <si>
    <t>215053</t>
  </si>
  <si>
    <t>秦嘉鴻</t>
  </si>
  <si>
    <t>215016</t>
  </si>
  <si>
    <t>林詩堯</t>
  </si>
  <si>
    <t>215054</t>
  </si>
  <si>
    <t>張淵智</t>
  </si>
  <si>
    <t>215017</t>
  </si>
  <si>
    <t>林慶峰</t>
  </si>
  <si>
    <t>215055</t>
  </si>
  <si>
    <t>曹晉瑜</t>
  </si>
  <si>
    <t>215018</t>
  </si>
  <si>
    <t>施柏慶</t>
  </si>
  <si>
    <t>215056</t>
  </si>
  <si>
    <t>許揚誠</t>
  </si>
  <si>
    <t>215019</t>
  </si>
  <si>
    <t>孫偉勝</t>
  </si>
  <si>
    <t>215059</t>
  </si>
  <si>
    <t>陳威宏</t>
  </si>
  <si>
    <t>215020</t>
  </si>
  <si>
    <t>張仕翰</t>
  </si>
  <si>
    <t>215060</t>
  </si>
  <si>
    <t>陳詩賢</t>
  </si>
  <si>
    <t>215021</t>
  </si>
  <si>
    <t>張國隆</t>
  </si>
  <si>
    <t>215061</t>
  </si>
  <si>
    <t>黃俊傑</t>
  </si>
  <si>
    <t>215022</t>
  </si>
  <si>
    <t>許珈瑋</t>
  </si>
  <si>
    <t>215062</t>
  </si>
  <si>
    <t>黃聖傑</t>
  </si>
  <si>
    <t>215023</t>
  </si>
  <si>
    <t>許富善</t>
  </si>
  <si>
    <t>215063</t>
  </si>
  <si>
    <t>楊志傑</t>
  </si>
  <si>
    <t>215024</t>
  </si>
  <si>
    <t>連登暉</t>
  </si>
  <si>
    <t>215065</t>
  </si>
  <si>
    <t>劉建忠</t>
  </si>
  <si>
    <t>215025</t>
  </si>
  <si>
    <t>郭振明</t>
  </si>
  <si>
    <t>215066</t>
  </si>
  <si>
    <t>蔡文仁</t>
  </si>
  <si>
    <t>215026</t>
  </si>
  <si>
    <t>陳志愷</t>
  </si>
  <si>
    <t>215068</t>
  </si>
  <si>
    <t>蔡雨聰</t>
  </si>
  <si>
    <t>215027</t>
  </si>
  <si>
    <t>陳信文</t>
  </si>
  <si>
    <t>215069</t>
  </si>
  <si>
    <t>蔡勝和</t>
  </si>
  <si>
    <t>215029</t>
  </si>
  <si>
    <t>陳建儒</t>
  </si>
  <si>
    <t>215070</t>
  </si>
  <si>
    <t>蕭翔徽</t>
  </si>
  <si>
    <t>215030</t>
  </si>
  <si>
    <t>曾建智</t>
  </si>
  <si>
    <t>215072</t>
  </si>
  <si>
    <t>簡辰安</t>
  </si>
  <si>
    <t>215032</t>
  </si>
  <si>
    <t>黃志豪</t>
  </si>
  <si>
    <t>215073</t>
  </si>
  <si>
    <t>羅啟泳</t>
  </si>
  <si>
    <t>215033</t>
  </si>
  <si>
    <t>黃國恩</t>
  </si>
  <si>
    <t>身</t>
  </si>
  <si>
    <t>215074</t>
  </si>
  <si>
    <t>陳侑琦</t>
  </si>
  <si>
    <t>215035</t>
  </si>
  <si>
    <t>廖麒雄</t>
  </si>
  <si>
    <t>重</t>
  </si>
  <si>
    <t>215082</t>
  </si>
  <si>
    <t>張舜雄</t>
  </si>
  <si>
    <t>215036</t>
  </si>
  <si>
    <t>蔡丞晏</t>
  </si>
  <si>
    <t>復</t>
  </si>
  <si>
    <t>215083</t>
  </si>
  <si>
    <t>洪貫文</t>
  </si>
  <si>
    <t>215037</t>
  </si>
  <si>
    <t>賴哲毅</t>
  </si>
  <si>
    <t>215038</t>
  </si>
  <si>
    <t>鍾鴻裕</t>
  </si>
  <si>
    <t>215076</t>
  </si>
  <si>
    <t>蕭安辰</t>
  </si>
  <si>
    <t>215077</t>
  </si>
  <si>
    <t>許峰譯</t>
  </si>
  <si>
    <t>215078</t>
  </si>
  <si>
    <t>鍾岳洋</t>
  </si>
  <si>
    <t>模三甲</t>
  </si>
  <si>
    <t>模三乙</t>
  </si>
  <si>
    <t>115001</t>
  </si>
  <si>
    <t>李容嫣</t>
  </si>
  <si>
    <t>115040</t>
  </si>
  <si>
    <t>史建良</t>
  </si>
  <si>
    <t>115002</t>
  </si>
  <si>
    <t>沈淑惠</t>
  </si>
  <si>
    <t>115041</t>
  </si>
  <si>
    <t>石勝元</t>
  </si>
  <si>
    <t>115003</t>
  </si>
  <si>
    <t>林峙妤</t>
  </si>
  <si>
    <t>115043</t>
  </si>
  <si>
    <t>吳重賢</t>
  </si>
  <si>
    <t>115004</t>
  </si>
  <si>
    <t>王亞群</t>
  </si>
  <si>
    <t>115044</t>
  </si>
  <si>
    <t>李承威</t>
  </si>
  <si>
    <t>115005</t>
  </si>
  <si>
    <t>王信化</t>
  </si>
  <si>
    <t>115045</t>
  </si>
  <si>
    <t>李俊霆</t>
  </si>
  <si>
    <t>115007</t>
  </si>
  <si>
    <t>朱泳瑞</t>
  </si>
  <si>
    <t>115046</t>
  </si>
  <si>
    <t>林建宏</t>
  </si>
  <si>
    <t>115008</t>
  </si>
  <si>
    <t>何佑桀</t>
  </si>
  <si>
    <t>115047</t>
  </si>
  <si>
    <t>林柏</t>
  </si>
  <si>
    <t>115009</t>
  </si>
  <si>
    <t>吳威廷</t>
  </si>
  <si>
    <t>115048</t>
  </si>
  <si>
    <t>林揚皓</t>
  </si>
  <si>
    <t>115010</t>
  </si>
  <si>
    <t>吳建鋒</t>
  </si>
  <si>
    <t>115050</t>
  </si>
  <si>
    <t>高士翔</t>
  </si>
  <si>
    <t>115011</t>
  </si>
  <si>
    <t>李尚霖</t>
  </si>
  <si>
    <t>115051</t>
  </si>
  <si>
    <t>115012</t>
  </si>
  <si>
    <t>李朋遠</t>
  </si>
  <si>
    <t>115056</t>
  </si>
  <si>
    <t>許揚銘</t>
  </si>
  <si>
    <t>115013</t>
  </si>
  <si>
    <t>李嘉鎮</t>
  </si>
  <si>
    <t>115057</t>
  </si>
  <si>
    <t>連哲億</t>
  </si>
  <si>
    <t>115014</t>
  </si>
  <si>
    <t>周書宇</t>
  </si>
  <si>
    <t>115058</t>
  </si>
  <si>
    <t>陳勁甫</t>
  </si>
  <si>
    <t>115015</t>
  </si>
  <si>
    <t>林宏麟</t>
  </si>
  <si>
    <t>115059</t>
  </si>
  <si>
    <t>陳柏材</t>
  </si>
  <si>
    <t>115016</t>
  </si>
  <si>
    <t>林忠凱</t>
  </si>
  <si>
    <t>115060</t>
  </si>
  <si>
    <t>曾翊暐</t>
  </si>
  <si>
    <t>115017</t>
  </si>
  <si>
    <t>林冠羽</t>
  </si>
  <si>
    <t>115062</t>
  </si>
  <si>
    <t>黃世弘</t>
  </si>
  <si>
    <t>115018</t>
  </si>
  <si>
    <t>林軒瑋</t>
  </si>
  <si>
    <t>115063</t>
  </si>
  <si>
    <t>黃朝偉</t>
  </si>
  <si>
    <t>115019</t>
  </si>
  <si>
    <t>邱鈺唐</t>
  </si>
  <si>
    <t>115064</t>
  </si>
  <si>
    <t>黃新發</t>
  </si>
  <si>
    <t>115020</t>
  </si>
  <si>
    <t>徐偉</t>
  </si>
  <si>
    <t>115065</t>
  </si>
  <si>
    <t>溫士賢</t>
  </si>
  <si>
    <t>115021</t>
  </si>
  <si>
    <t>翁誌鴻</t>
  </si>
  <si>
    <t>115068</t>
  </si>
  <si>
    <t>廖偉榮</t>
  </si>
  <si>
    <t>115022</t>
  </si>
  <si>
    <t>張峻源</t>
  </si>
  <si>
    <t>115069</t>
  </si>
  <si>
    <t>廖國傑</t>
  </si>
  <si>
    <t>115023</t>
  </si>
  <si>
    <t>張竣捷</t>
  </si>
  <si>
    <t>115071</t>
  </si>
  <si>
    <t>鄭博元</t>
  </si>
  <si>
    <t>115024</t>
  </si>
  <si>
    <t>許宏碩</t>
  </si>
  <si>
    <t>115073</t>
  </si>
  <si>
    <t>戴聖哲</t>
  </si>
  <si>
    <t>115025</t>
  </si>
  <si>
    <t>郭瑞鑫</t>
  </si>
  <si>
    <t>115074</t>
  </si>
  <si>
    <t>謝英傑</t>
  </si>
  <si>
    <t>115026</t>
  </si>
  <si>
    <t>陳均銘</t>
  </si>
  <si>
    <t>115076</t>
  </si>
  <si>
    <t>顏名辰</t>
  </si>
  <si>
    <t>115027</t>
  </si>
  <si>
    <t>陳奕潢</t>
  </si>
  <si>
    <t>115078</t>
  </si>
  <si>
    <t>林昕毅</t>
  </si>
  <si>
    <t>115028</t>
  </si>
  <si>
    <t>陳泉名</t>
  </si>
  <si>
    <t>115079</t>
  </si>
  <si>
    <t>黃峰鈺</t>
  </si>
  <si>
    <t>115029</t>
  </si>
  <si>
    <t>曾國勝</t>
  </si>
  <si>
    <t>115031</t>
  </si>
  <si>
    <t>黃昭盛</t>
  </si>
  <si>
    <t>115032</t>
  </si>
  <si>
    <t>黃相俊</t>
  </si>
  <si>
    <t>115033</t>
  </si>
  <si>
    <t>黃逸修</t>
  </si>
  <si>
    <t>115034</t>
  </si>
  <si>
    <t>劉建佑</t>
  </si>
  <si>
    <t>115035</t>
  </si>
  <si>
    <t>劉政佑</t>
  </si>
  <si>
    <t>115036</t>
  </si>
  <si>
    <t>蔡鎮群</t>
  </si>
  <si>
    <t>115037</t>
  </si>
  <si>
    <t>戴志偉</t>
  </si>
  <si>
    <t>115038</t>
  </si>
  <si>
    <t>鄭仁楷</t>
  </si>
  <si>
    <t>115039</t>
  </si>
  <si>
    <t>蘇郁文</t>
  </si>
  <si>
    <t>115077</t>
  </si>
  <si>
    <t>陳念賢</t>
  </si>
  <si>
    <t>汽一甲</t>
  </si>
  <si>
    <t>汽一乙</t>
  </si>
  <si>
    <t>312001</t>
  </si>
  <si>
    <t>王俊智</t>
  </si>
  <si>
    <t>312039</t>
  </si>
  <si>
    <t>王俊傑</t>
  </si>
  <si>
    <t>312002</t>
  </si>
  <si>
    <t>王新瑞</t>
  </si>
  <si>
    <t>312040</t>
  </si>
  <si>
    <t>何源清</t>
  </si>
  <si>
    <t>312003</t>
  </si>
  <si>
    <t>王凱威</t>
  </si>
  <si>
    <t>312041</t>
  </si>
  <si>
    <t>何瑞祥</t>
  </si>
  <si>
    <t>312004</t>
  </si>
  <si>
    <t>吳重董</t>
  </si>
  <si>
    <t>312042</t>
  </si>
  <si>
    <t>吳言祐</t>
  </si>
  <si>
    <t>312005</t>
  </si>
  <si>
    <t>李安峻</t>
  </si>
  <si>
    <t>312043</t>
  </si>
  <si>
    <t>巫昱昕</t>
  </si>
  <si>
    <t>312006</t>
  </si>
  <si>
    <t>李國平</t>
  </si>
  <si>
    <t>312044</t>
  </si>
  <si>
    <t>李元順</t>
  </si>
  <si>
    <t>312007</t>
  </si>
  <si>
    <t>林宗翰</t>
  </si>
  <si>
    <t>312045</t>
  </si>
  <si>
    <t>李正唯</t>
  </si>
  <si>
    <t>312008</t>
  </si>
  <si>
    <t>林東霖</t>
  </si>
  <si>
    <t>312046</t>
  </si>
  <si>
    <t>李昆翰</t>
  </si>
  <si>
    <t>312009</t>
  </si>
  <si>
    <t>林昶志</t>
  </si>
  <si>
    <t>312047</t>
  </si>
  <si>
    <t>李翔威</t>
  </si>
  <si>
    <t>312010</t>
  </si>
  <si>
    <t>林格慶</t>
  </si>
  <si>
    <t>312048</t>
  </si>
  <si>
    <t>李銘益</t>
  </si>
  <si>
    <t>312011</t>
  </si>
  <si>
    <t>林福興</t>
  </si>
  <si>
    <t>312049</t>
  </si>
  <si>
    <t>李昰賢</t>
  </si>
  <si>
    <t>312012</t>
  </si>
  <si>
    <t>林聰智</t>
  </si>
  <si>
    <t>312050</t>
  </si>
  <si>
    <t>林宏洋</t>
  </si>
  <si>
    <t>312013</t>
  </si>
  <si>
    <t>洪士珉</t>
  </si>
  <si>
    <t>312051</t>
  </si>
  <si>
    <t>林盟雄</t>
  </si>
  <si>
    <t>312014</t>
  </si>
  <si>
    <t>洪俊貴</t>
  </si>
  <si>
    <t>312052</t>
  </si>
  <si>
    <t>徐煒宸</t>
  </si>
  <si>
    <t>312015</t>
  </si>
  <si>
    <t>張永泉</t>
  </si>
  <si>
    <t>312053</t>
  </si>
  <si>
    <t>涂國順</t>
  </si>
  <si>
    <t>312016</t>
  </si>
  <si>
    <t>張博倫</t>
  </si>
  <si>
    <t>312054</t>
  </si>
  <si>
    <t>張宇翔</t>
  </si>
  <si>
    <t>312017</t>
  </si>
  <si>
    <t>張鈞傑</t>
  </si>
  <si>
    <t>312055</t>
  </si>
  <si>
    <t>張展華</t>
  </si>
  <si>
    <t>312018</t>
  </si>
  <si>
    <t>郭建廷</t>
  </si>
  <si>
    <t>312056</t>
  </si>
  <si>
    <t>張書瑋</t>
  </si>
  <si>
    <t>312019</t>
  </si>
  <si>
    <t>郭軒宏</t>
  </si>
  <si>
    <t>312057</t>
  </si>
  <si>
    <t>許凱翔</t>
  </si>
  <si>
    <t>312020</t>
  </si>
  <si>
    <t>陳弘濬</t>
  </si>
  <si>
    <t>312058</t>
  </si>
  <si>
    <t>陳志忠</t>
  </si>
  <si>
    <t>312021</t>
  </si>
  <si>
    <t>陳兆祺</t>
  </si>
  <si>
    <t>312059</t>
  </si>
  <si>
    <t>陳信斈</t>
  </si>
  <si>
    <t>312022</t>
  </si>
  <si>
    <t>陳信昌</t>
  </si>
  <si>
    <t>312060</t>
  </si>
  <si>
    <t>陳偉志</t>
  </si>
  <si>
    <t>312023</t>
  </si>
  <si>
    <t>陳政宏</t>
  </si>
  <si>
    <t>312061</t>
  </si>
  <si>
    <t>陳澤皓</t>
  </si>
  <si>
    <t>312024</t>
  </si>
  <si>
    <t>陳禹伸</t>
  </si>
  <si>
    <t>312062</t>
  </si>
  <si>
    <t>楊子劼</t>
  </si>
  <si>
    <t>312025</t>
  </si>
  <si>
    <t>陳毅愷</t>
  </si>
  <si>
    <t>312063</t>
  </si>
  <si>
    <t>楊書育</t>
  </si>
  <si>
    <t>312026</t>
  </si>
  <si>
    <t>傅彥哲</t>
  </si>
  <si>
    <t>312064</t>
  </si>
  <si>
    <t>楊禮安</t>
  </si>
  <si>
    <t>312027</t>
  </si>
  <si>
    <t>彭國洋</t>
  </si>
  <si>
    <t>312065</t>
  </si>
  <si>
    <t>溫政諺</t>
  </si>
  <si>
    <t>312028</t>
  </si>
  <si>
    <t>游易哲</t>
  </si>
  <si>
    <t>312066</t>
  </si>
  <si>
    <t>廖宜柜</t>
  </si>
  <si>
    <t>312029</t>
  </si>
  <si>
    <t>游凱翔</t>
  </si>
  <si>
    <t>312067</t>
  </si>
  <si>
    <t>劉志龍</t>
  </si>
  <si>
    <t>312030</t>
  </si>
  <si>
    <t>黃建福</t>
  </si>
  <si>
    <t>312068</t>
  </si>
  <si>
    <t>鄭少崴</t>
  </si>
  <si>
    <t>312031</t>
  </si>
  <si>
    <t>黃陶鈺</t>
  </si>
  <si>
    <t>312069</t>
  </si>
  <si>
    <t>賴正偉</t>
  </si>
  <si>
    <t>312032</t>
  </si>
  <si>
    <t>黃勝裕</t>
  </si>
  <si>
    <t>312070</t>
  </si>
  <si>
    <t>謝富傑</t>
  </si>
  <si>
    <t>312034</t>
  </si>
  <si>
    <t>劉昭瑩</t>
  </si>
  <si>
    <t>312071</t>
  </si>
  <si>
    <t>簡誠佑</t>
  </si>
  <si>
    <t>312035</t>
  </si>
  <si>
    <t>潘薪龍</t>
  </si>
  <si>
    <t>312072</t>
  </si>
  <si>
    <t>簡嘉亨</t>
  </si>
  <si>
    <t>312036</t>
  </si>
  <si>
    <t>蕭閔仁</t>
  </si>
  <si>
    <t>312073</t>
  </si>
  <si>
    <t>藍柏青</t>
  </si>
  <si>
    <t>312037</t>
  </si>
  <si>
    <t>鍾沅志</t>
  </si>
  <si>
    <t>身</t>
  </si>
  <si>
    <t>312074</t>
  </si>
  <si>
    <t>藍浩銘</t>
  </si>
  <si>
    <t>312038</t>
  </si>
  <si>
    <t>魏世峰</t>
  </si>
  <si>
    <t>312075</t>
  </si>
  <si>
    <t>魏證晉</t>
  </si>
  <si>
    <t>施柏綱</t>
  </si>
  <si>
    <t>復</t>
  </si>
  <si>
    <t>312077</t>
  </si>
  <si>
    <t>馬嘉隆</t>
  </si>
  <si>
    <t>汽二甲</t>
  </si>
  <si>
    <t>汽二乙</t>
  </si>
  <si>
    <t>212001</t>
  </si>
  <si>
    <t>王弘仁</t>
  </si>
  <si>
    <t>212040</t>
  </si>
  <si>
    <t>丁嘉賢</t>
  </si>
  <si>
    <t>212002</t>
  </si>
  <si>
    <t>王鵬堯</t>
  </si>
  <si>
    <t>212041</t>
  </si>
  <si>
    <t>王奕欽</t>
  </si>
  <si>
    <t>212003</t>
  </si>
  <si>
    <t>吳信昌</t>
  </si>
  <si>
    <t>212042</t>
  </si>
  <si>
    <t>李東翰</t>
  </si>
  <si>
    <t>212004</t>
  </si>
  <si>
    <t>吳橋政</t>
  </si>
  <si>
    <t>212043</t>
  </si>
  <si>
    <t>李孟儒</t>
  </si>
  <si>
    <t>212005</t>
  </si>
  <si>
    <t>李仕偉</t>
  </si>
  <si>
    <t>212044</t>
  </si>
  <si>
    <t>李建興</t>
  </si>
  <si>
    <t>212006</t>
  </si>
  <si>
    <t>李冠璋</t>
  </si>
  <si>
    <t>212045</t>
  </si>
  <si>
    <t>林子勛</t>
  </si>
  <si>
    <t>212007</t>
  </si>
  <si>
    <t>李建明</t>
  </si>
  <si>
    <t>212046</t>
  </si>
  <si>
    <t>林嘉政</t>
  </si>
  <si>
    <t>212008</t>
  </si>
  <si>
    <t>周子堯</t>
  </si>
  <si>
    <t>212047</t>
  </si>
  <si>
    <t>姚筌棋</t>
  </si>
  <si>
    <t>212009</t>
  </si>
  <si>
    <t>林克翰</t>
  </si>
  <si>
    <t>212049</t>
  </si>
  <si>
    <t>洪政育</t>
  </si>
  <si>
    <t>212010</t>
  </si>
  <si>
    <t>林宏錕</t>
  </si>
  <si>
    <t>212051</t>
  </si>
  <si>
    <t>張文洋</t>
  </si>
  <si>
    <t>212011</t>
  </si>
  <si>
    <t>林廷翊</t>
  </si>
  <si>
    <t>212052</t>
  </si>
  <si>
    <t>張戎毅</t>
  </si>
  <si>
    <t>212012</t>
  </si>
  <si>
    <t>林泱丞</t>
  </si>
  <si>
    <t>212053</t>
  </si>
  <si>
    <t>許志憲</t>
  </si>
  <si>
    <t>212013</t>
  </si>
  <si>
    <t>林裕榮</t>
  </si>
  <si>
    <t>212054</t>
  </si>
  <si>
    <t>許皓閔</t>
  </si>
  <si>
    <t>212014</t>
  </si>
  <si>
    <t>施建宇</t>
  </si>
  <si>
    <t>212055</t>
  </si>
  <si>
    <t>連冠勝</t>
  </si>
  <si>
    <t>212015</t>
  </si>
  <si>
    <t>洪一太</t>
  </si>
  <si>
    <t>212056</t>
  </si>
  <si>
    <t>郭哲甫</t>
  </si>
  <si>
    <t>212016</t>
  </si>
  <si>
    <t>張家豪</t>
  </si>
  <si>
    <t>212057</t>
  </si>
  <si>
    <t>陳加勝</t>
  </si>
  <si>
    <t>212017</t>
  </si>
  <si>
    <t>張家銘</t>
  </si>
  <si>
    <t>212058</t>
  </si>
  <si>
    <t>陳信毓</t>
  </si>
  <si>
    <t>212018</t>
  </si>
  <si>
    <t>莊偉德</t>
  </si>
  <si>
    <t>212059</t>
  </si>
  <si>
    <t>陳俊憲</t>
  </si>
  <si>
    <t>212019</t>
  </si>
  <si>
    <t>莊智駿</t>
  </si>
  <si>
    <t>212060</t>
  </si>
  <si>
    <t>陳柏穎</t>
  </si>
  <si>
    <t>212020</t>
  </si>
  <si>
    <t>許育銘</t>
  </si>
  <si>
    <t>212061</t>
  </si>
  <si>
    <t>陳重光</t>
  </si>
  <si>
    <t>212021</t>
  </si>
  <si>
    <t>許煜仁</t>
  </si>
  <si>
    <t>212062</t>
  </si>
  <si>
    <t>陳智彥</t>
  </si>
  <si>
    <t>212022</t>
  </si>
  <si>
    <t>郭彬芳</t>
  </si>
  <si>
    <t>212063</t>
  </si>
  <si>
    <t>陳萬全</t>
  </si>
  <si>
    <t>212023</t>
  </si>
  <si>
    <t>郭順宇</t>
  </si>
  <si>
    <t>212064</t>
  </si>
  <si>
    <t>彭正國</t>
  </si>
  <si>
    <t>212024</t>
  </si>
  <si>
    <t>陳文輝</t>
  </si>
  <si>
    <t>212065</t>
  </si>
  <si>
    <t>程偉皓</t>
  </si>
  <si>
    <t>212025</t>
  </si>
  <si>
    <t>陳宗賢</t>
  </si>
  <si>
    <t>212066</t>
  </si>
  <si>
    <t>黃昱鈞</t>
  </si>
  <si>
    <t>212026</t>
  </si>
  <si>
    <t>陳建銘</t>
  </si>
  <si>
    <t>212068</t>
  </si>
  <si>
    <t>黃聖智</t>
  </si>
  <si>
    <t>212027</t>
  </si>
  <si>
    <t>陳培夆</t>
  </si>
  <si>
    <t>212069</t>
  </si>
  <si>
    <t>劉文欽</t>
  </si>
  <si>
    <t>212028</t>
  </si>
  <si>
    <t>傅建豪</t>
  </si>
  <si>
    <t>212070</t>
  </si>
  <si>
    <t>劉建華</t>
  </si>
  <si>
    <t>212029</t>
  </si>
  <si>
    <t>曾泊淇</t>
  </si>
  <si>
    <t>212071</t>
  </si>
  <si>
    <t>蔡沛格</t>
  </si>
  <si>
    <t>212030</t>
  </si>
  <si>
    <t>黃泓文</t>
  </si>
  <si>
    <t>212072</t>
  </si>
  <si>
    <t>謝百諭</t>
  </si>
  <si>
    <t>212031</t>
  </si>
  <si>
    <t>黃亮錚</t>
  </si>
  <si>
    <t>212073</t>
  </si>
  <si>
    <t>謝志宗</t>
  </si>
  <si>
    <t>212032</t>
  </si>
  <si>
    <t>黃建華</t>
  </si>
  <si>
    <t>212074</t>
  </si>
  <si>
    <t>謝佳甬</t>
  </si>
  <si>
    <t>212033</t>
  </si>
  <si>
    <t>黃智新</t>
  </si>
  <si>
    <t>212075</t>
  </si>
  <si>
    <t>蔡崇平</t>
  </si>
  <si>
    <t>212034</t>
  </si>
  <si>
    <t>黃義涵</t>
  </si>
  <si>
    <t>212076</t>
  </si>
  <si>
    <t>盧建宏</t>
  </si>
  <si>
    <t>212035</t>
  </si>
  <si>
    <t>詹煒宏</t>
  </si>
  <si>
    <t>212077</t>
  </si>
  <si>
    <t>蔡明全</t>
  </si>
  <si>
    <t>212036</t>
  </si>
  <si>
    <t>劉家華</t>
  </si>
  <si>
    <t>212037</t>
  </si>
  <si>
    <t>蔡伯東</t>
  </si>
  <si>
    <t>212038</t>
  </si>
  <si>
    <t>鍾竣煒</t>
  </si>
  <si>
    <t>212039</t>
  </si>
  <si>
    <t>顏聖賓</t>
  </si>
  <si>
    <t>汽三甲</t>
  </si>
  <si>
    <t>汽三乙</t>
  </si>
  <si>
    <t>112001</t>
  </si>
  <si>
    <t>王佳豪</t>
  </si>
  <si>
    <t>112038</t>
  </si>
  <si>
    <t>王永發</t>
  </si>
  <si>
    <t>112002</t>
  </si>
  <si>
    <t>王振宇</t>
  </si>
  <si>
    <t>112039</t>
  </si>
  <si>
    <t>王建人</t>
  </si>
  <si>
    <t>112003</t>
  </si>
  <si>
    <t>田中國</t>
  </si>
  <si>
    <t>112040</t>
  </si>
  <si>
    <t>王韋翔</t>
  </si>
  <si>
    <t>112004</t>
  </si>
  <si>
    <t>示靖豪</t>
  </si>
  <si>
    <t>112041</t>
  </si>
  <si>
    <t>王德融</t>
  </si>
  <si>
    <t>112005</t>
  </si>
  <si>
    <t>何錦程</t>
  </si>
  <si>
    <t>112042</t>
  </si>
  <si>
    <t>石玉霖</t>
  </si>
  <si>
    <t>112006</t>
  </si>
  <si>
    <t>吳俊傑</t>
  </si>
  <si>
    <t>112043</t>
  </si>
  <si>
    <t>何毅皇</t>
  </si>
  <si>
    <t>112007</t>
  </si>
  <si>
    <t>李易霖</t>
  </si>
  <si>
    <t>112044</t>
  </si>
  <si>
    <t>吳沛然</t>
  </si>
  <si>
    <t>112008</t>
  </si>
  <si>
    <t>李城緯</t>
  </si>
  <si>
    <t>112045</t>
  </si>
  <si>
    <t>吳哲賢</t>
  </si>
  <si>
    <t>112009</t>
  </si>
  <si>
    <t>李境峰</t>
  </si>
  <si>
    <t>112047</t>
  </si>
  <si>
    <t>112010</t>
  </si>
  <si>
    <t>林合彬</t>
  </si>
  <si>
    <t>112048</t>
  </si>
  <si>
    <t>李銘昌</t>
  </si>
  <si>
    <t>112011</t>
  </si>
  <si>
    <t>林志龍</t>
  </si>
  <si>
    <t>112049</t>
  </si>
  <si>
    <t>林士傑</t>
  </si>
  <si>
    <t>112013</t>
  </si>
  <si>
    <t>林宗毅</t>
  </si>
  <si>
    <t>112050</t>
  </si>
  <si>
    <t>林宇文</t>
  </si>
  <si>
    <t>112014</t>
  </si>
  <si>
    <t>林冠丞</t>
  </si>
  <si>
    <t>112051</t>
  </si>
  <si>
    <t>112015</t>
  </si>
  <si>
    <t>林昱廷</t>
  </si>
  <si>
    <t>112052</t>
  </si>
  <si>
    <t>林亞倫</t>
  </si>
  <si>
    <t>112016</t>
  </si>
  <si>
    <t>林暉翔</t>
  </si>
  <si>
    <t>112053</t>
  </si>
  <si>
    <t>林俊堅</t>
  </si>
  <si>
    <t>112017</t>
  </si>
  <si>
    <t>施彥廷</t>
  </si>
  <si>
    <t>112054</t>
  </si>
  <si>
    <t>林威良</t>
  </si>
  <si>
    <t>112018</t>
  </si>
  <si>
    <t>翁榮鴻</t>
  </si>
  <si>
    <t>112055</t>
  </si>
  <si>
    <t>林家弘</t>
  </si>
  <si>
    <t>112019</t>
  </si>
  <si>
    <t>112056</t>
  </si>
  <si>
    <t>林敬弦</t>
  </si>
  <si>
    <t>112020</t>
  </si>
  <si>
    <t>梁冠群</t>
  </si>
  <si>
    <t>112057</t>
  </si>
  <si>
    <t>邱仕堯</t>
  </si>
  <si>
    <t>112021</t>
  </si>
  <si>
    <t>許晉銘</t>
  </si>
  <si>
    <t>112058</t>
  </si>
  <si>
    <t>徐志華</t>
  </si>
  <si>
    <t>112022</t>
  </si>
  <si>
    <t>郭佑政</t>
  </si>
  <si>
    <t>112059</t>
  </si>
  <si>
    <t>高浩偉</t>
  </si>
  <si>
    <t>112023</t>
  </si>
  <si>
    <t>陳冠銘</t>
  </si>
  <si>
    <t>112060</t>
  </si>
  <si>
    <t>112024</t>
  </si>
  <si>
    <t>陳盈志</t>
  </si>
  <si>
    <t>112061</t>
  </si>
  <si>
    <t>許家榮</t>
  </si>
  <si>
    <t>112025</t>
  </si>
  <si>
    <t>陳漢穎</t>
  </si>
  <si>
    <t>112062</t>
  </si>
  <si>
    <t>許登翔</t>
  </si>
  <si>
    <t>112026</t>
  </si>
  <si>
    <t>黃信銘</t>
  </si>
  <si>
    <t>112063</t>
  </si>
  <si>
    <t>郭昌浩</t>
  </si>
  <si>
    <t>112027</t>
  </si>
  <si>
    <t>黃建賓</t>
  </si>
  <si>
    <t>112064</t>
  </si>
  <si>
    <t>陳建名</t>
  </si>
  <si>
    <t>112028</t>
  </si>
  <si>
    <t>黃昱翔</t>
  </si>
  <si>
    <t>112065</t>
  </si>
  <si>
    <t>陳國興</t>
  </si>
  <si>
    <t>112029</t>
  </si>
  <si>
    <t>黃紹華</t>
  </si>
  <si>
    <t>112066</t>
  </si>
  <si>
    <t>彭紀閔</t>
  </si>
  <si>
    <t>112030</t>
  </si>
  <si>
    <t>葉又菁</t>
  </si>
  <si>
    <t>112067</t>
  </si>
  <si>
    <t>黃建致</t>
  </si>
  <si>
    <t>112031</t>
  </si>
  <si>
    <t>趙子凱</t>
  </si>
  <si>
    <t>112068</t>
  </si>
  <si>
    <t>黃星翰</t>
  </si>
  <si>
    <t>112033</t>
  </si>
  <si>
    <t>蔡逸辰</t>
  </si>
  <si>
    <t>112070</t>
  </si>
  <si>
    <t>楊智鈞</t>
  </si>
  <si>
    <t>112034</t>
  </si>
  <si>
    <t>鄭斯鴻</t>
  </si>
  <si>
    <t>112071</t>
  </si>
  <si>
    <t>廖威榮</t>
  </si>
  <si>
    <t>112035</t>
  </si>
  <si>
    <t>謝嘉軒</t>
  </si>
  <si>
    <t>112072</t>
  </si>
  <si>
    <t>劉英俊</t>
  </si>
  <si>
    <t>112036</t>
  </si>
  <si>
    <t>魏哲暐</t>
  </si>
  <si>
    <t>112073</t>
  </si>
  <si>
    <t>蔡智超</t>
  </si>
  <si>
    <t>112037</t>
  </si>
  <si>
    <t>蘇宏祐</t>
  </si>
  <si>
    <t>112074</t>
  </si>
  <si>
    <t>謝文傑</t>
  </si>
  <si>
    <t>112078</t>
  </si>
  <si>
    <t>黃建勳</t>
  </si>
  <si>
    <t>112075</t>
  </si>
  <si>
    <t>簡志洋</t>
  </si>
  <si>
    <t>圖一甲</t>
  </si>
  <si>
    <t>圖一乙</t>
  </si>
  <si>
    <t>314001</t>
  </si>
  <si>
    <t>王苡芯</t>
  </si>
  <si>
    <t>314040</t>
  </si>
  <si>
    <t>王杉珊</t>
  </si>
  <si>
    <t>314002</t>
  </si>
  <si>
    <t>何蘭亭</t>
  </si>
  <si>
    <t>314041</t>
  </si>
  <si>
    <t>吳宜盈</t>
  </si>
  <si>
    <t>314003</t>
  </si>
  <si>
    <t>吳美宜</t>
  </si>
  <si>
    <t>314042</t>
  </si>
  <si>
    <t>李沂軒</t>
  </si>
  <si>
    <t>314004</t>
  </si>
  <si>
    <t>吳翊如</t>
  </si>
  <si>
    <t>314043</t>
  </si>
  <si>
    <t>李昭蓉</t>
  </si>
  <si>
    <t>314005</t>
  </si>
  <si>
    <t>周婉淯</t>
  </si>
  <si>
    <t>314044</t>
  </si>
  <si>
    <t>林琬臻</t>
  </si>
  <si>
    <t>314006</t>
  </si>
  <si>
    <t>林鈺珊</t>
  </si>
  <si>
    <t>314045</t>
  </si>
  <si>
    <t>邱香慈</t>
  </si>
  <si>
    <t>314007</t>
  </si>
  <si>
    <t>洪雅筠</t>
  </si>
  <si>
    <t>314046</t>
  </si>
  <si>
    <t>胡宜穎</t>
  </si>
  <si>
    <t>314008</t>
  </si>
  <si>
    <t>張佳惠</t>
  </si>
  <si>
    <t>314047</t>
  </si>
  <si>
    <t>高欣儀</t>
  </si>
  <si>
    <t>314009</t>
  </si>
  <si>
    <t>張潔茹</t>
  </si>
  <si>
    <t>314048</t>
  </si>
  <si>
    <t>張婉瑤</t>
  </si>
  <si>
    <t>314010</t>
  </si>
  <si>
    <t>曹馨鈺</t>
  </si>
  <si>
    <t>314049</t>
  </si>
  <si>
    <t>張淑卿</t>
  </si>
  <si>
    <t>314011</t>
  </si>
  <si>
    <t>方良銘</t>
  </si>
  <si>
    <t>314050</t>
  </si>
  <si>
    <t>張莉苹</t>
  </si>
  <si>
    <t>314012</t>
  </si>
  <si>
    <t>江晏慶</t>
  </si>
  <si>
    <t>314051</t>
  </si>
  <si>
    <t>陳怡君</t>
  </si>
  <si>
    <t>314013</t>
  </si>
  <si>
    <t>吳俊儒</t>
  </si>
  <si>
    <t>314052</t>
  </si>
  <si>
    <t>陳易潔</t>
  </si>
  <si>
    <t>314014</t>
  </si>
  <si>
    <t>卓勃辰</t>
  </si>
  <si>
    <t>314053</t>
  </si>
  <si>
    <t>吳昌憲</t>
  </si>
  <si>
    <t>314015</t>
  </si>
  <si>
    <t>林廷翰</t>
  </si>
  <si>
    <t>314054</t>
  </si>
  <si>
    <t>李幸欣</t>
  </si>
  <si>
    <t>314016</t>
  </si>
  <si>
    <t>林良憲</t>
  </si>
  <si>
    <t>314055</t>
  </si>
  <si>
    <t>李柏峻</t>
  </si>
  <si>
    <t>314017</t>
  </si>
  <si>
    <t>林俊名</t>
  </si>
  <si>
    <t>314056</t>
  </si>
  <si>
    <t>周日發</t>
  </si>
  <si>
    <t>314018</t>
  </si>
  <si>
    <t>徐子浩</t>
  </si>
  <si>
    <t>314057</t>
  </si>
  <si>
    <t>林昆毅</t>
  </si>
  <si>
    <t>314019</t>
  </si>
  <si>
    <t>高玉龍</t>
  </si>
  <si>
    <t>314058</t>
  </si>
  <si>
    <t>高祥益</t>
  </si>
  <si>
    <t>314020</t>
  </si>
  <si>
    <t>許文誌</t>
  </si>
  <si>
    <t>314059</t>
  </si>
  <si>
    <t>高笠瑋</t>
  </si>
  <si>
    <t>314021</t>
  </si>
  <si>
    <t>陳皇任</t>
  </si>
  <si>
    <t>314060</t>
  </si>
  <si>
    <t>張伸維</t>
  </si>
  <si>
    <t>314022</t>
  </si>
  <si>
    <t>陳偉銘</t>
  </si>
  <si>
    <t>314061</t>
  </si>
  <si>
    <t>莊子逸</t>
  </si>
  <si>
    <t>314023</t>
  </si>
  <si>
    <t>陳健誌</t>
  </si>
  <si>
    <t>314062</t>
  </si>
  <si>
    <t>陳柏元</t>
  </si>
  <si>
    <t>314024</t>
  </si>
  <si>
    <t>陳德群</t>
  </si>
  <si>
    <t>314063</t>
  </si>
  <si>
    <t>褚高宇</t>
  </si>
  <si>
    <t>314025</t>
  </si>
  <si>
    <t>黃宗緯</t>
  </si>
  <si>
    <t>314064</t>
  </si>
  <si>
    <t>蔡志絃</t>
  </si>
  <si>
    <t>314026</t>
  </si>
  <si>
    <t>蕭鴻旭</t>
  </si>
  <si>
    <t>314065</t>
  </si>
  <si>
    <t>鄭博文</t>
  </si>
  <si>
    <t>314027</t>
  </si>
  <si>
    <t>閻懷裕</t>
  </si>
  <si>
    <t>314066</t>
  </si>
  <si>
    <t>陳園妤</t>
  </si>
  <si>
    <t>314028</t>
  </si>
  <si>
    <t>韓修龍</t>
  </si>
  <si>
    <t>314067</t>
  </si>
  <si>
    <t>曾于瓔</t>
  </si>
  <si>
    <t>314029</t>
  </si>
  <si>
    <t>藍友隆</t>
  </si>
  <si>
    <t>314068</t>
  </si>
  <si>
    <t>曾湘惠</t>
  </si>
  <si>
    <t>314030</t>
  </si>
  <si>
    <t>陳育姍</t>
  </si>
  <si>
    <t>314069</t>
  </si>
  <si>
    <t>曾詩方</t>
  </si>
  <si>
    <t>314031</t>
  </si>
  <si>
    <t>陳怡萱</t>
  </si>
  <si>
    <t>314070</t>
  </si>
  <si>
    <t>曾靖婷</t>
  </si>
  <si>
    <t>314032</t>
  </si>
  <si>
    <t>陳美琪</t>
  </si>
  <si>
    <t>314071</t>
  </si>
  <si>
    <t>游于文</t>
  </si>
  <si>
    <t>314033</t>
  </si>
  <si>
    <t>陳瑋茹</t>
  </si>
  <si>
    <t>314072</t>
  </si>
  <si>
    <t>楊琇媚</t>
  </si>
  <si>
    <t>314034</t>
  </si>
  <si>
    <t>黃美樺</t>
  </si>
  <si>
    <t>314073</t>
  </si>
  <si>
    <t>劉宜欣</t>
  </si>
  <si>
    <t>314035</t>
  </si>
  <si>
    <t>楊雁如</t>
  </si>
  <si>
    <t>314074</t>
  </si>
  <si>
    <t>蔡敏珊</t>
  </si>
  <si>
    <t>314036</t>
  </si>
  <si>
    <t>趙佩青</t>
  </si>
  <si>
    <t>314075</t>
  </si>
  <si>
    <t>謝旻樺</t>
  </si>
  <si>
    <t>314037</t>
  </si>
  <si>
    <t>劉怡伶</t>
  </si>
  <si>
    <t>314076</t>
  </si>
  <si>
    <t>簡雯婷</t>
  </si>
  <si>
    <t>314038</t>
  </si>
  <si>
    <t>鄭伊庭</t>
  </si>
  <si>
    <t>314077</t>
  </si>
  <si>
    <t>簡毓慧</t>
  </si>
  <si>
    <t>314039</t>
  </si>
  <si>
    <t>鄭喬云</t>
  </si>
  <si>
    <t>314078</t>
  </si>
  <si>
    <t>鄭又傑</t>
  </si>
  <si>
    <t>圖二甲</t>
  </si>
  <si>
    <t>圖二乙</t>
  </si>
  <si>
    <t>214001</t>
  </si>
  <si>
    <t>朱佩欣</t>
  </si>
  <si>
    <t>214041</t>
  </si>
  <si>
    <t>王巧汶</t>
  </si>
  <si>
    <t>214002</t>
  </si>
  <si>
    <t>江柏誼</t>
  </si>
  <si>
    <t>214042</t>
  </si>
  <si>
    <t>李良慧</t>
  </si>
  <si>
    <t>214003</t>
  </si>
  <si>
    <t>吳盈瑩</t>
  </si>
  <si>
    <t>214043</t>
  </si>
  <si>
    <t>李佳柔</t>
  </si>
  <si>
    <t>214004</t>
  </si>
  <si>
    <t>林佩怡</t>
  </si>
  <si>
    <t>214044</t>
  </si>
  <si>
    <t>李美芳</t>
  </si>
  <si>
    <t>214005</t>
  </si>
  <si>
    <t>連羽童</t>
  </si>
  <si>
    <t>214045</t>
  </si>
  <si>
    <t>林盈孜</t>
  </si>
  <si>
    <t>214006</t>
  </si>
  <si>
    <t>陳佳怡</t>
  </si>
  <si>
    <t>214046</t>
  </si>
  <si>
    <t>林裕琇</t>
  </si>
  <si>
    <t>214007</t>
  </si>
  <si>
    <t>方飛閎</t>
  </si>
  <si>
    <t>214047</t>
  </si>
  <si>
    <t>許純巧</t>
  </si>
  <si>
    <t>214008</t>
  </si>
  <si>
    <t>王政舜</t>
  </si>
  <si>
    <t>214048</t>
  </si>
  <si>
    <t>王揚超</t>
  </si>
  <si>
    <t>214009</t>
  </si>
  <si>
    <t>江御豪</t>
  </si>
  <si>
    <t>214049</t>
  </si>
  <si>
    <t>吳約宏</t>
  </si>
  <si>
    <t>214010</t>
  </si>
  <si>
    <t>吳宜穎</t>
  </si>
  <si>
    <t>214050</t>
  </si>
  <si>
    <t>李侑霖</t>
  </si>
  <si>
    <t>214011</t>
  </si>
  <si>
    <t>吳承豪</t>
  </si>
  <si>
    <t>214051</t>
  </si>
  <si>
    <t>李昂倖</t>
  </si>
  <si>
    <t>214012</t>
  </si>
  <si>
    <t>呂泓富</t>
  </si>
  <si>
    <t>214052</t>
  </si>
  <si>
    <t>李俊賢</t>
  </si>
  <si>
    <t>214013</t>
  </si>
  <si>
    <t>李居鴻</t>
  </si>
  <si>
    <t>214053</t>
  </si>
  <si>
    <t>周建龍</t>
  </si>
  <si>
    <t>214014</t>
  </si>
  <si>
    <t>李明俊</t>
  </si>
  <si>
    <t>214054</t>
  </si>
  <si>
    <t>林誌庭</t>
  </si>
  <si>
    <t>214015</t>
  </si>
  <si>
    <t>李冠臻</t>
  </si>
  <si>
    <t>214055</t>
  </si>
  <si>
    <t>邱俊賢</t>
  </si>
  <si>
    <t>214016</t>
  </si>
  <si>
    <t>李泰誼</t>
  </si>
  <si>
    <t>214056</t>
  </si>
  <si>
    <t>侯璟澤</t>
  </si>
  <si>
    <t>214017</t>
  </si>
  <si>
    <t>李博偉</t>
  </si>
  <si>
    <t>214057</t>
  </si>
  <si>
    <t>張琨晏</t>
  </si>
  <si>
    <t>214018</t>
  </si>
  <si>
    <t>沈致成</t>
  </si>
  <si>
    <t>214058</t>
  </si>
  <si>
    <t>許子軒</t>
  </si>
  <si>
    <t>214019</t>
  </si>
  <si>
    <t>施宏岳</t>
  </si>
  <si>
    <t>214059</t>
  </si>
  <si>
    <t>許世儒</t>
  </si>
  <si>
    <t>214020</t>
  </si>
  <si>
    <t>盛律憲</t>
  </si>
  <si>
    <t>214060</t>
  </si>
  <si>
    <t>許仕強</t>
  </si>
  <si>
    <t>214021</t>
  </si>
  <si>
    <t>陳日盛</t>
  </si>
  <si>
    <t>214061</t>
  </si>
  <si>
    <t>陳伯華</t>
  </si>
  <si>
    <t>214023</t>
  </si>
  <si>
    <t>陳亞鈞</t>
  </si>
  <si>
    <t>214062</t>
  </si>
  <si>
    <t>陳彥嘉</t>
  </si>
  <si>
    <t>214024</t>
  </si>
  <si>
    <t>陳宗承</t>
  </si>
  <si>
    <t>214063</t>
  </si>
  <si>
    <t>游元誠</t>
  </si>
  <si>
    <t>214025</t>
  </si>
  <si>
    <t>214064</t>
  </si>
  <si>
    <t>黃信瑋</t>
  </si>
  <si>
    <t>214026</t>
  </si>
  <si>
    <t>陳憲宗</t>
  </si>
  <si>
    <t>214065</t>
  </si>
  <si>
    <t>黃新竣</t>
  </si>
  <si>
    <t>214027</t>
  </si>
  <si>
    <t>黃恩榮</t>
  </si>
  <si>
    <t>體</t>
  </si>
  <si>
    <t>214066</t>
  </si>
  <si>
    <t>劉正順</t>
  </si>
  <si>
    <t>214028</t>
  </si>
  <si>
    <t>褚育辰</t>
  </si>
  <si>
    <t>214067</t>
  </si>
  <si>
    <t>蔡明訓</t>
  </si>
  <si>
    <t>214029</t>
  </si>
  <si>
    <t>劉馨華</t>
  </si>
  <si>
    <t>214068</t>
  </si>
  <si>
    <t>蔡俊雄</t>
  </si>
  <si>
    <t>214030</t>
  </si>
  <si>
    <t>潘彥樑</t>
  </si>
  <si>
    <t>214069</t>
  </si>
  <si>
    <t>鄭文睿</t>
  </si>
  <si>
    <t>214031</t>
  </si>
  <si>
    <t>謝明璋</t>
  </si>
  <si>
    <t>214070</t>
  </si>
  <si>
    <t>戴銘志</t>
  </si>
  <si>
    <t>214032</t>
  </si>
  <si>
    <t>謝忠衡</t>
  </si>
  <si>
    <t>214071</t>
  </si>
  <si>
    <t>薛新民</t>
  </si>
  <si>
    <t>214033</t>
  </si>
  <si>
    <t>簡豪慶</t>
  </si>
  <si>
    <t>214072</t>
  </si>
  <si>
    <t>簡睿宏</t>
  </si>
  <si>
    <t>214034</t>
  </si>
  <si>
    <t>陳冠潔</t>
  </si>
  <si>
    <t>214073</t>
  </si>
  <si>
    <t>顏志先</t>
  </si>
  <si>
    <t>214035</t>
  </si>
  <si>
    <t>黃佩萱</t>
  </si>
  <si>
    <t>214074</t>
  </si>
  <si>
    <t>蘇鶴鳴</t>
  </si>
  <si>
    <t>214036</t>
  </si>
  <si>
    <t>黃映婷</t>
  </si>
  <si>
    <t>214075</t>
  </si>
  <si>
    <t>陳玉佩</t>
  </si>
  <si>
    <t>214037</t>
  </si>
  <si>
    <t>蔡暐伶</t>
  </si>
  <si>
    <t>214076</t>
  </si>
  <si>
    <t>陳韋伶</t>
  </si>
  <si>
    <t>214039</t>
  </si>
  <si>
    <t>鄭儀羚</t>
  </si>
  <si>
    <t>214077</t>
  </si>
  <si>
    <t>陳茹婷</t>
  </si>
  <si>
    <t>214040</t>
  </si>
  <si>
    <t>江彥勳</t>
  </si>
  <si>
    <t>214078</t>
  </si>
  <si>
    <t>蔡瑞瑩</t>
  </si>
  <si>
    <t>214083</t>
  </si>
  <si>
    <t>王奕力</t>
  </si>
  <si>
    <t>214079</t>
  </si>
  <si>
    <t>盧沛樺</t>
  </si>
  <si>
    <t>214084</t>
  </si>
  <si>
    <t>邱暉珉</t>
  </si>
  <si>
    <t>214080</t>
  </si>
  <si>
    <t>簡貝茹</t>
  </si>
  <si>
    <t>214085</t>
  </si>
  <si>
    <t>蔡侑良</t>
  </si>
  <si>
    <t>圖三甲</t>
  </si>
  <si>
    <t>圖三乙</t>
  </si>
  <si>
    <t>114001</t>
  </si>
  <si>
    <t>方麗玲</t>
  </si>
  <si>
    <t>114041</t>
  </si>
  <si>
    <t>吳孟潔</t>
  </si>
  <si>
    <t>114002</t>
  </si>
  <si>
    <t>林映秀</t>
  </si>
  <si>
    <t>114043</t>
  </si>
  <si>
    <t>陳瑩真</t>
  </si>
  <si>
    <t>114003</t>
  </si>
  <si>
    <t>陳品如</t>
  </si>
  <si>
    <t>114044</t>
  </si>
  <si>
    <t>黃意婷</t>
  </si>
  <si>
    <t>114004</t>
  </si>
  <si>
    <t>黃茹琪</t>
  </si>
  <si>
    <t>114045</t>
  </si>
  <si>
    <t>楊佩璇</t>
  </si>
  <si>
    <t>114005</t>
  </si>
  <si>
    <t>黃詩涵</t>
  </si>
  <si>
    <t>114046</t>
  </si>
  <si>
    <t>羅方羚</t>
  </si>
  <si>
    <t>114006</t>
  </si>
  <si>
    <t>戴菀萱</t>
  </si>
  <si>
    <t>114048</t>
  </si>
  <si>
    <t>吳嘉峻</t>
  </si>
  <si>
    <t>114007</t>
  </si>
  <si>
    <t>王俊評</t>
  </si>
  <si>
    <t>114049</t>
  </si>
  <si>
    <t>吳永慶</t>
  </si>
  <si>
    <t>114008</t>
  </si>
  <si>
    <t>王偉權</t>
  </si>
  <si>
    <t>114050</t>
  </si>
  <si>
    <t>李育儒</t>
  </si>
  <si>
    <t>114009</t>
  </si>
  <si>
    <t>吳建霖</t>
  </si>
  <si>
    <t>114051</t>
  </si>
  <si>
    <t>李奇銘</t>
  </si>
  <si>
    <t>114010</t>
  </si>
  <si>
    <t>呂建璋</t>
  </si>
  <si>
    <t>114052</t>
  </si>
  <si>
    <t>李維倫</t>
  </si>
  <si>
    <t>114011</t>
  </si>
  <si>
    <t>李佳茂</t>
  </si>
  <si>
    <t>114053</t>
  </si>
  <si>
    <t>周良原</t>
  </si>
  <si>
    <t>114012</t>
  </si>
  <si>
    <t>李俊儀</t>
  </si>
  <si>
    <t>114054</t>
  </si>
  <si>
    <t>林文傑</t>
  </si>
  <si>
    <t>114013</t>
  </si>
  <si>
    <t>周育成</t>
  </si>
  <si>
    <t>114055</t>
  </si>
  <si>
    <t>林育楷</t>
  </si>
  <si>
    <t>114014</t>
  </si>
  <si>
    <t>周建宏</t>
  </si>
  <si>
    <t>114056</t>
  </si>
  <si>
    <t>林明德</t>
  </si>
  <si>
    <t>114015</t>
  </si>
  <si>
    <t>林志皇</t>
  </si>
  <si>
    <t>114057</t>
  </si>
  <si>
    <t>林政憲</t>
  </si>
  <si>
    <t>114016</t>
  </si>
  <si>
    <t>林奇翰</t>
  </si>
  <si>
    <t>114058</t>
  </si>
  <si>
    <t>邱仕杰</t>
  </si>
  <si>
    <t>114017</t>
  </si>
  <si>
    <t>林秉豪</t>
  </si>
  <si>
    <t>114060</t>
  </si>
  <si>
    <t>姚泓賓</t>
  </si>
  <si>
    <t>114018</t>
  </si>
  <si>
    <t>林裕勝</t>
  </si>
  <si>
    <t>114061</t>
  </si>
  <si>
    <t>施育霖</t>
  </si>
  <si>
    <t>114019</t>
  </si>
  <si>
    <t>邱勝界</t>
  </si>
  <si>
    <t>114062</t>
  </si>
  <si>
    <t>翁晟傑</t>
  </si>
  <si>
    <t>114020</t>
  </si>
  <si>
    <t>邱聖祐</t>
  </si>
  <si>
    <t>114063</t>
  </si>
  <si>
    <t>張元明</t>
  </si>
  <si>
    <t>114021</t>
  </si>
  <si>
    <t>施更新</t>
  </si>
  <si>
    <t>114064</t>
  </si>
  <si>
    <t>張方瑋</t>
  </si>
  <si>
    <t>114022</t>
  </si>
  <si>
    <t>徐翊超</t>
  </si>
  <si>
    <t>114065</t>
  </si>
  <si>
    <t>莊凱翔</t>
  </si>
  <si>
    <t>114023</t>
  </si>
  <si>
    <t>康世宏</t>
  </si>
  <si>
    <t>114066</t>
  </si>
  <si>
    <t>郭政威</t>
  </si>
  <si>
    <t>114024</t>
  </si>
  <si>
    <t>張文峰</t>
  </si>
  <si>
    <t>114067</t>
  </si>
  <si>
    <t>郭晉志</t>
  </si>
  <si>
    <t>114025</t>
  </si>
  <si>
    <t>張雲傑</t>
  </si>
  <si>
    <t>114069</t>
  </si>
  <si>
    <t>陳志偉</t>
  </si>
  <si>
    <t>114026</t>
  </si>
  <si>
    <t>郭信陽</t>
  </si>
  <si>
    <t>114070</t>
  </si>
  <si>
    <t>陳彥呈</t>
  </si>
  <si>
    <t>114027</t>
  </si>
  <si>
    <t>郭柏廷</t>
  </si>
  <si>
    <t>114071</t>
  </si>
  <si>
    <t>陳祈瑋</t>
  </si>
  <si>
    <t>114028</t>
  </si>
  <si>
    <t>陳中興</t>
  </si>
  <si>
    <t>114073</t>
  </si>
  <si>
    <t>黃壬杰</t>
  </si>
  <si>
    <t>114029</t>
  </si>
  <si>
    <t>陳名聖</t>
  </si>
  <si>
    <t>114074</t>
  </si>
  <si>
    <t>黃竣鉉</t>
  </si>
  <si>
    <t>114030</t>
  </si>
  <si>
    <t>陳冠毓</t>
  </si>
  <si>
    <t>114075</t>
  </si>
  <si>
    <t>葉至程</t>
  </si>
  <si>
    <t>114031</t>
  </si>
  <si>
    <t>陳柏安</t>
  </si>
  <si>
    <t>114077</t>
  </si>
  <si>
    <t>蔡源益</t>
  </si>
  <si>
    <t>114032</t>
  </si>
  <si>
    <t>彭麟皓</t>
  </si>
  <si>
    <t>114078</t>
  </si>
  <si>
    <t>簡伯勳</t>
  </si>
  <si>
    <t>114033</t>
  </si>
  <si>
    <t>游騰智</t>
  </si>
  <si>
    <t>114079</t>
  </si>
  <si>
    <t>龔宥銓</t>
  </si>
  <si>
    <t>114034</t>
  </si>
  <si>
    <t>黃志宇</t>
  </si>
  <si>
    <t>114035</t>
  </si>
  <si>
    <t>楊益權</t>
  </si>
  <si>
    <t>114036</t>
  </si>
  <si>
    <t>楊駿逸</t>
  </si>
  <si>
    <t>114037</t>
  </si>
  <si>
    <t>葉俊麟</t>
  </si>
  <si>
    <t>114038</t>
  </si>
  <si>
    <t>蔡筑軒</t>
  </si>
  <si>
    <t>114039</t>
  </si>
  <si>
    <t>簡哲成</t>
  </si>
  <si>
    <t>114040</t>
  </si>
  <si>
    <t>謝君岳</t>
  </si>
  <si>
    <t>A</t>
  </si>
  <si>
    <t>B</t>
  </si>
  <si>
    <t>A</t>
  </si>
  <si>
    <r>
      <t>技</t>
    </r>
    <r>
      <rPr>
        <sz val="12"/>
        <color indexed="10"/>
        <rFont val="Times New Roman"/>
        <family val="1"/>
      </rPr>
      <t xml:space="preserve">   A</t>
    </r>
  </si>
  <si>
    <r>
      <t>技</t>
    </r>
    <r>
      <rPr>
        <sz val="12"/>
        <color indexed="10"/>
        <rFont val="Times New Roman"/>
        <family val="1"/>
      </rPr>
      <t xml:space="preserve">   B</t>
    </r>
  </si>
  <si>
    <r>
      <t>科</t>
    </r>
    <r>
      <rPr>
        <sz val="20"/>
        <rFont val="Times New Roman"/>
        <family val="1"/>
      </rPr>
      <t xml:space="preserve">    </t>
    </r>
    <r>
      <rPr>
        <sz val="20"/>
        <rFont val="新細明體"/>
        <family val="1"/>
      </rPr>
      <t>年級</t>
    </r>
    <r>
      <rPr>
        <sz val="20"/>
        <rFont val="Times New Roman"/>
        <family val="1"/>
      </rPr>
      <t xml:space="preserve">     </t>
    </r>
    <r>
      <rPr>
        <sz val="20"/>
        <rFont val="新細明體"/>
        <family val="1"/>
      </rPr>
      <t>班</t>
    </r>
    <r>
      <rPr>
        <sz val="20"/>
        <rFont val="Times New Roman"/>
        <family val="1"/>
      </rPr>
      <t xml:space="preserve">    </t>
    </r>
    <r>
      <rPr>
        <sz val="20"/>
        <rFont val="新細明體"/>
        <family val="1"/>
      </rPr>
      <t>組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</si>
</sst>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gt;=60]General;[Red]General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研澤中圓體"/>
      <family val="3"/>
    </font>
    <font>
      <sz val="10"/>
      <name val="Times New Roman"/>
      <family val="1"/>
    </font>
    <font>
      <sz val="8"/>
      <name val="Times New Roman"/>
      <family val="1"/>
    </font>
    <font>
      <sz val="9"/>
      <name val="研澤中圓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sz val="10"/>
      <color indexed="10"/>
      <name val="新細明體"/>
      <family val="1"/>
    </font>
    <font>
      <sz val="20"/>
      <name val="Times New Roman"/>
      <family val="1"/>
    </font>
    <font>
      <sz val="20"/>
      <name val="新細明體"/>
      <family val="1"/>
    </font>
    <font>
      <b/>
      <sz val="20"/>
      <name val="研澤中圓體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2"/>
      <color indexed="10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2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thin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4" fillId="0" borderId="9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5" fillId="0" borderId="6" xfId="0" applyFont="1" applyBorder="1" applyAlignment="1">
      <alignment/>
    </xf>
    <xf numFmtId="9" fontId="0" fillId="0" borderId="6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13" fillId="0" borderId="0" xfId="0" applyFont="1" applyAlignment="1">
      <alignment/>
    </xf>
    <xf numFmtId="0" fontId="11" fillId="3" borderId="22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0" fillId="2" borderId="23" xfId="0" applyFill="1" applyBorder="1" applyAlignment="1">
      <alignment horizontal="centerContinuous" vertical="center"/>
    </xf>
    <xf numFmtId="0" fontId="0" fillId="2" borderId="20" xfId="0" applyFill="1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0" borderId="18" xfId="0" applyNumberFormat="1" applyFont="1" applyBorder="1" applyAlignment="1" quotePrefix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6" xfId="0" applyFont="1" applyBorder="1" applyAlignment="1" quotePrefix="1">
      <alignment horizontal="left"/>
    </xf>
    <xf numFmtId="0" fontId="16" fillId="2" borderId="26" xfId="0" applyFont="1" applyFill="1" applyBorder="1" applyAlignment="1">
      <alignment horizontal="centerContinuous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0" fillId="0" borderId="34" xfId="0" applyBorder="1" applyAlignment="1">
      <alignment horizontal="center" vertical="center"/>
    </xf>
    <xf numFmtId="0" fontId="19" fillId="0" borderId="3" xfId="0" applyFont="1" applyBorder="1" applyAlignment="1">
      <alignment horizontal="centerContinuous" vertical="center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 horizontal="left" vertical="center"/>
    </xf>
    <xf numFmtId="0" fontId="11" fillId="0" borderId="35" xfId="0" applyFont="1" applyBorder="1" applyAlignment="1">
      <alignment horizontal="centerContinuous" vertical="center"/>
    </xf>
    <xf numFmtId="0" fontId="11" fillId="0" borderId="36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left" vertical="center"/>
    </xf>
    <xf numFmtId="0" fontId="11" fillId="0" borderId="37" xfId="0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9" fontId="0" fillId="0" borderId="3" xfId="0" applyNumberFormat="1" applyFont="1" applyBorder="1" applyAlignment="1" quotePrefix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Continuous" vertical="center"/>
    </xf>
    <xf numFmtId="49" fontId="6" fillId="0" borderId="20" xfId="0" applyNumberFormat="1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Continuous" vertical="center"/>
    </xf>
    <xf numFmtId="0" fontId="15" fillId="0" borderId="3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5" fillId="0" borderId="21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8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18" fillId="0" borderId="9" xfId="0" applyFont="1" applyBorder="1" applyAlignment="1" quotePrefix="1">
      <alignment horizontal="left"/>
    </xf>
    <xf numFmtId="0" fontId="18" fillId="0" borderId="14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0" fillId="0" borderId="20" xfId="0" applyBorder="1" applyAlignment="1">
      <alignment/>
    </xf>
    <xf numFmtId="0" fontId="16" fillId="0" borderId="42" xfId="0" applyFont="1" applyBorder="1" applyAlignment="1">
      <alignment horizontal="left"/>
    </xf>
    <xf numFmtId="0" fontId="19" fillId="0" borderId="3" xfId="0" applyFont="1" applyBorder="1" applyAlignment="1">
      <alignment/>
    </xf>
    <xf numFmtId="0" fontId="16" fillId="0" borderId="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84" fontId="0" fillId="0" borderId="13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84" fontId="0" fillId="0" borderId="1" xfId="0" applyNumberFormat="1" applyFill="1" applyBorder="1" applyAlignment="1">
      <alignment horizontal="center" vertical="center"/>
    </xf>
    <xf numFmtId="184" fontId="0" fillId="0" borderId="10" xfId="0" applyNumberFormat="1" applyBorder="1" applyAlignment="1">
      <alignment/>
    </xf>
    <xf numFmtId="184" fontId="0" fillId="0" borderId="2" xfId="0" applyNumberFormat="1" applyBorder="1" applyAlignment="1">
      <alignment/>
    </xf>
    <xf numFmtId="184" fontId="12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184" fontId="0" fillId="0" borderId="2" xfId="0" applyNumberFormat="1" applyFill="1" applyBorder="1" applyAlignment="1">
      <alignment horizontal="center" vertical="center"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184" fontId="0" fillId="0" borderId="12" xfId="0" applyNumberForma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6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184" fontId="11" fillId="0" borderId="1" xfId="0" applyNumberFormat="1" applyFont="1" applyFill="1" applyBorder="1" applyAlignment="1">
      <alignment/>
    </xf>
    <xf numFmtId="184" fontId="11" fillId="0" borderId="2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0" fillId="0" borderId="48" xfId="0" applyNumberFormat="1" applyBorder="1" applyAlignment="1">
      <alignment/>
    </xf>
    <xf numFmtId="184" fontId="0" fillId="0" borderId="43" xfId="0" applyNumberFormat="1" applyBorder="1" applyAlignment="1">
      <alignment/>
    </xf>
    <xf numFmtId="184" fontId="0" fillId="0" borderId="6" xfId="0" applyNumberFormat="1" applyBorder="1" applyAlignment="1">
      <alignment/>
    </xf>
    <xf numFmtId="0" fontId="28" fillId="0" borderId="49" xfId="0" applyFont="1" applyBorder="1" applyAlignment="1">
      <alignment/>
    </xf>
    <xf numFmtId="49" fontId="0" fillId="0" borderId="50" xfId="0" applyNumberFormat="1" applyFont="1" applyBorder="1" applyAlignment="1">
      <alignment/>
    </xf>
    <xf numFmtId="0" fontId="28" fillId="0" borderId="51" xfId="0" applyFont="1" applyBorder="1" applyAlignment="1">
      <alignment/>
    </xf>
    <xf numFmtId="0" fontId="28" fillId="0" borderId="52" xfId="0" applyFont="1" applyBorder="1" applyAlignment="1">
      <alignment/>
    </xf>
    <xf numFmtId="49" fontId="0" fillId="0" borderId="53" xfId="0" applyNumberFormat="1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49" fontId="0" fillId="0" borderId="56" xfId="0" applyNumberFormat="1" applyFont="1" applyBorder="1" applyAlignment="1">
      <alignment/>
    </xf>
    <xf numFmtId="0" fontId="28" fillId="0" borderId="57" xfId="0" applyFont="1" applyBorder="1" applyAlignment="1">
      <alignment/>
    </xf>
    <xf numFmtId="49" fontId="0" fillId="0" borderId="58" xfId="0" applyNumberFormat="1" applyFont="1" applyBorder="1" applyAlignment="1">
      <alignment/>
    </xf>
    <xf numFmtId="0" fontId="28" fillId="0" borderId="59" xfId="0" applyFont="1" applyBorder="1" applyAlignment="1">
      <alignment/>
    </xf>
    <xf numFmtId="0" fontId="28" fillId="0" borderId="60" xfId="0" applyFont="1" applyBorder="1" applyAlignment="1">
      <alignment/>
    </xf>
    <xf numFmtId="0" fontId="28" fillId="0" borderId="61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49" fontId="0" fillId="0" borderId="68" xfId="0" applyNumberFormat="1" applyFont="1" applyBorder="1" applyAlignment="1">
      <alignment/>
    </xf>
    <xf numFmtId="0" fontId="28" fillId="0" borderId="69" xfId="0" applyFont="1" applyBorder="1" applyAlignment="1">
      <alignment/>
    </xf>
    <xf numFmtId="0" fontId="28" fillId="0" borderId="70" xfId="0" applyFont="1" applyBorder="1" applyAlignment="1">
      <alignment/>
    </xf>
    <xf numFmtId="0" fontId="28" fillId="0" borderId="71" xfId="0" applyFont="1" applyBorder="1" applyAlignment="1">
      <alignment/>
    </xf>
    <xf numFmtId="49" fontId="0" fillId="0" borderId="72" xfId="0" applyNumberFormat="1" applyFont="1" applyBorder="1" applyAlignment="1">
      <alignment/>
    </xf>
    <xf numFmtId="0" fontId="28" fillId="0" borderId="73" xfId="0" applyFont="1" applyBorder="1" applyAlignment="1">
      <alignment/>
    </xf>
    <xf numFmtId="0" fontId="28" fillId="0" borderId="74" xfId="0" applyFont="1" applyBorder="1" applyAlignment="1">
      <alignment/>
    </xf>
    <xf numFmtId="0" fontId="28" fillId="0" borderId="75" xfId="0" applyFont="1" applyBorder="1" applyAlignment="1">
      <alignment/>
    </xf>
    <xf numFmtId="49" fontId="28" fillId="0" borderId="50" xfId="0" applyNumberFormat="1" applyFont="1" applyBorder="1" applyAlignment="1">
      <alignment/>
    </xf>
    <xf numFmtId="0" fontId="28" fillId="0" borderId="76" xfId="0" applyFont="1" applyBorder="1" applyAlignment="1">
      <alignment/>
    </xf>
    <xf numFmtId="49" fontId="28" fillId="0" borderId="53" xfId="0" applyNumberFormat="1" applyFont="1" applyBorder="1" applyAlignment="1">
      <alignment/>
    </xf>
    <xf numFmtId="0" fontId="28" fillId="0" borderId="77" xfId="0" applyFont="1" applyBorder="1" applyAlignment="1">
      <alignment/>
    </xf>
    <xf numFmtId="49" fontId="28" fillId="0" borderId="56" xfId="0" applyNumberFormat="1" applyFont="1" applyBorder="1" applyAlignment="1">
      <alignment/>
    </xf>
    <xf numFmtId="0" fontId="28" fillId="0" borderId="78" xfId="0" applyFont="1" applyBorder="1" applyAlignment="1">
      <alignment/>
    </xf>
    <xf numFmtId="0" fontId="0" fillId="0" borderId="49" xfId="0" applyBorder="1" applyAlignment="1">
      <alignment/>
    </xf>
    <xf numFmtId="49" fontId="0" fillId="0" borderId="79" xfId="0" applyNumberFormat="1" applyFont="1" applyBorder="1" applyAlignment="1">
      <alignment/>
    </xf>
    <xf numFmtId="49" fontId="0" fillId="0" borderId="80" xfId="0" applyNumberFormat="1" applyFont="1" applyBorder="1" applyAlignment="1">
      <alignment/>
    </xf>
    <xf numFmtId="49" fontId="0" fillId="0" borderId="81" xfId="0" applyNumberFormat="1" applyFont="1" applyBorder="1" applyAlignment="1">
      <alignment/>
    </xf>
    <xf numFmtId="0" fontId="11" fillId="0" borderId="82" xfId="0" applyFont="1" applyBorder="1" applyAlignment="1">
      <alignment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55" xfId="0" applyFont="1" applyBorder="1" applyAlignment="1">
      <alignment/>
    </xf>
    <xf numFmtId="0" fontId="30" fillId="0" borderId="49" xfId="0" applyFont="1" applyBorder="1" applyAlignment="1">
      <alignment/>
    </xf>
    <xf numFmtId="0" fontId="11" fillId="0" borderId="52" xfId="0" applyFont="1" applyBorder="1" applyAlignment="1">
      <alignment/>
    </xf>
    <xf numFmtId="0" fontId="30" fillId="0" borderId="55" xfId="0" applyFont="1" applyBorder="1" applyAlignment="1">
      <alignment/>
    </xf>
    <xf numFmtId="184" fontId="0" fillId="0" borderId="2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25" fillId="0" borderId="86" xfId="0" applyFont="1" applyBorder="1" applyAlignment="1">
      <alignment horizontal="left"/>
    </xf>
    <xf numFmtId="184" fontId="0" fillId="0" borderId="47" xfId="0" applyNumberFormat="1" applyBorder="1" applyAlignment="1">
      <alignment horizontal="center"/>
    </xf>
    <xf numFmtId="0" fontId="0" fillId="0" borderId="87" xfId="0" applyBorder="1" applyAlignment="1">
      <alignment horizontal="center"/>
    </xf>
    <xf numFmtId="184" fontId="0" fillId="0" borderId="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88" xfId="0" applyFont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28" fillId="0" borderId="90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28" fillId="0" borderId="92" xfId="0" applyFont="1" applyBorder="1" applyAlignment="1">
      <alignment horizontal="center"/>
    </xf>
    <xf numFmtId="0" fontId="28" fillId="0" borderId="93" xfId="0" applyFont="1" applyBorder="1" applyAlignment="1">
      <alignment horizontal="center"/>
    </xf>
    <xf numFmtId="0" fontId="28" fillId="0" borderId="94" xfId="0" applyFont="1" applyBorder="1" applyAlignment="1">
      <alignment horizontal="center"/>
    </xf>
    <xf numFmtId="0" fontId="28" fillId="0" borderId="9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352425</xdr:rowOff>
    </xdr:from>
    <xdr:to>
      <xdr:col>1</xdr:col>
      <xdr:colOff>9525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676275" cy="2676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76250"/>
          <a:ext cx="1266825" cy="2667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609600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600075" y="485775"/>
          <a:ext cx="676275" cy="2657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6"/>
  <sheetViews>
    <sheetView showGridLines="0" tabSelected="1" zoomScale="75" zoomScaleNormal="75" workbookViewId="0" topLeftCell="G1">
      <selection activeCell="A2" sqref="A2"/>
    </sheetView>
  </sheetViews>
  <sheetFormatPr defaultColWidth="9.00390625" defaultRowHeight="15.75"/>
  <cols>
    <col min="1" max="1" width="8.75390625" style="0" customWidth="1"/>
    <col min="2" max="2" width="8.00390625" style="0" customWidth="1"/>
    <col min="3" max="3" width="0" style="0" hidden="1" customWidth="1"/>
    <col min="4" max="23" width="3.875" style="0" customWidth="1"/>
    <col min="24" max="24" width="3.875" style="0" hidden="1" customWidth="1"/>
    <col min="25" max="33" width="3.875" style="0" customWidth="1"/>
    <col min="34" max="35" width="3.875" style="0" hidden="1" customWidth="1"/>
    <col min="36" max="36" width="4.00390625" style="0" customWidth="1"/>
    <col min="37" max="44" width="3.875" style="0" customWidth="1"/>
    <col min="45" max="45" width="4.125" style="0" customWidth="1"/>
    <col min="46" max="49" width="3.875" style="0" customWidth="1"/>
    <col min="50" max="53" width="3.875" style="0" hidden="1" customWidth="1"/>
    <col min="54" max="57" width="3.875" style="0" customWidth="1"/>
    <col min="58" max="58" width="5.875" style="0" customWidth="1"/>
    <col min="59" max="63" width="3.875" style="0" customWidth="1"/>
  </cols>
  <sheetData>
    <row r="1" ht="9" customHeight="1"/>
    <row r="2" spans="1:55" s="135" customFormat="1" ht="28.5" thickBot="1">
      <c r="A2" s="137" t="s">
        <v>47</v>
      </c>
      <c r="L2" s="137" t="s">
        <v>48</v>
      </c>
      <c r="O2" s="138" t="s">
        <v>49</v>
      </c>
      <c r="T2" s="203" t="s">
        <v>50</v>
      </c>
      <c r="U2" s="203"/>
      <c r="V2" s="203"/>
      <c r="W2" s="203"/>
      <c r="X2" s="203"/>
      <c r="Y2" s="203"/>
      <c r="Z2" s="203"/>
      <c r="AA2" s="203"/>
      <c r="AB2" s="203"/>
      <c r="AE2" s="136" t="s">
        <v>2284</v>
      </c>
      <c r="AK2" s="136"/>
      <c r="AP2" s="139" t="s">
        <v>52</v>
      </c>
      <c r="AW2" s="136"/>
      <c r="BA2" s="136"/>
      <c r="BC2" s="136"/>
    </row>
    <row r="3" spans="1:53" ht="21" customHeight="1" thickBot="1">
      <c r="A3" s="19" t="s">
        <v>44</v>
      </c>
      <c r="B3" s="9"/>
      <c r="C3" s="17"/>
      <c r="D3" s="50" t="s">
        <v>53</v>
      </c>
      <c r="E3" s="7"/>
      <c r="F3" s="7"/>
      <c r="G3" s="7"/>
      <c r="H3" s="7"/>
      <c r="I3" s="7"/>
      <c r="J3" s="7"/>
      <c r="K3" s="7"/>
      <c r="L3" s="21"/>
      <c r="M3" s="7"/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40"/>
      <c r="AB3" s="7">
        <v>60</v>
      </c>
      <c r="AC3" s="22"/>
      <c r="AD3" s="22" t="s">
        <v>51</v>
      </c>
      <c r="AE3" s="7"/>
      <c r="AF3" s="7"/>
      <c r="AG3" s="7"/>
      <c r="AH3" s="7"/>
      <c r="AI3" s="7"/>
      <c r="AJ3" s="51" t="s">
        <v>1</v>
      </c>
      <c r="AK3" s="30"/>
      <c r="AL3" s="211" t="s">
        <v>2</v>
      </c>
      <c r="AM3" s="212"/>
      <c r="AN3" s="212"/>
      <c r="AO3" s="212"/>
      <c r="AP3" s="212"/>
      <c r="AQ3" s="212"/>
      <c r="AR3" s="212"/>
      <c r="AS3" s="212"/>
      <c r="AT3" s="212"/>
      <c r="AU3" s="213"/>
      <c r="AV3" s="95"/>
      <c r="AW3" s="9"/>
      <c r="AX3" s="7"/>
      <c r="AY3" s="52" t="s">
        <v>3</v>
      </c>
      <c r="AZ3" s="53" t="s">
        <v>4</v>
      </c>
      <c r="BA3" s="27"/>
    </row>
    <row r="4" spans="1:53" ht="21" customHeight="1">
      <c r="A4" s="18" t="s">
        <v>5</v>
      </c>
      <c r="B4" s="15" t="s">
        <v>45</v>
      </c>
      <c r="C4" s="6"/>
      <c r="D4" s="208" t="s">
        <v>40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  <c r="P4" s="208" t="s">
        <v>46</v>
      </c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10"/>
      <c r="AC4" s="108"/>
      <c r="AD4" s="109"/>
      <c r="AE4" s="112"/>
      <c r="AF4" s="109"/>
      <c r="AG4" s="110"/>
      <c r="AJ4" s="54" t="s">
        <v>6</v>
      </c>
      <c r="AK4" s="31"/>
      <c r="AL4" s="43">
        <v>1</v>
      </c>
      <c r="AM4" s="43">
        <v>2</v>
      </c>
      <c r="AN4" s="43">
        <v>3</v>
      </c>
      <c r="AO4" s="43">
        <v>4</v>
      </c>
      <c r="AP4" s="43">
        <v>5</v>
      </c>
      <c r="AQ4" s="43">
        <v>6</v>
      </c>
      <c r="AR4" s="43">
        <v>7</v>
      </c>
      <c r="AS4" s="43">
        <v>8</v>
      </c>
      <c r="AT4" s="59" t="s">
        <v>7</v>
      </c>
      <c r="AV4" s="100" t="s">
        <v>8</v>
      </c>
      <c r="AW4" s="101"/>
      <c r="AX4" s="90"/>
      <c r="AY4" s="55" t="s">
        <v>9</v>
      </c>
      <c r="AZ4" s="56" t="s">
        <v>10</v>
      </c>
      <c r="BA4" s="57" t="s">
        <v>11</v>
      </c>
    </row>
    <row r="5" spans="1:49" ht="21" customHeight="1">
      <c r="A5" s="10"/>
      <c r="B5" s="15"/>
      <c r="C5" s="4"/>
      <c r="D5" s="46">
        <v>1</v>
      </c>
      <c r="E5" s="43">
        <v>2</v>
      </c>
      <c r="F5" s="43">
        <v>3</v>
      </c>
      <c r="G5" s="43">
        <v>4</v>
      </c>
      <c r="H5" s="43">
        <v>5</v>
      </c>
      <c r="I5" s="43">
        <v>6</v>
      </c>
      <c r="J5" s="43">
        <v>7</v>
      </c>
      <c r="K5" s="43">
        <v>8</v>
      </c>
      <c r="L5" s="43">
        <v>9</v>
      </c>
      <c r="M5" s="43">
        <v>10</v>
      </c>
      <c r="N5" s="58" t="s">
        <v>38</v>
      </c>
      <c r="O5" s="32"/>
      <c r="P5" s="43">
        <v>1</v>
      </c>
      <c r="Q5" s="43">
        <v>2</v>
      </c>
      <c r="R5" s="43">
        <v>3</v>
      </c>
      <c r="S5" s="43">
        <v>4</v>
      </c>
      <c r="T5" s="43">
        <v>5</v>
      </c>
      <c r="U5" s="43">
        <v>6</v>
      </c>
      <c r="V5" s="43">
        <v>7</v>
      </c>
      <c r="W5" s="43">
        <v>8</v>
      </c>
      <c r="X5" s="43">
        <v>8</v>
      </c>
      <c r="Y5" s="43">
        <v>9</v>
      </c>
      <c r="Z5" s="43">
        <v>10</v>
      </c>
      <c r="AA5" s="104" t="s">
        <v>7</v>
      </c>
      <c r="AB5" s="20"/>
      <c r="AC5" s="67" t="s">
        <v>12</v>
      </c>
      <c r="AD5" s="67"/>
      <c r="AE5" s="96" t="s">
        <v>12</v>
      </c>
      <c r="AF5" s="111"/>
      <c r="AG5" s="113" t="s">
        <v>13</v>
      </c>
      <c r="AH5" s="54" t="s">
        <v>14</v>
      </c>
      <c r="AI5" s="31"/>
      <c r="AJ5" s="76" t="s">
        <v>15</v>
      </c>
      <c r="AK5" s="75"/>
      <c r="AL5" s="32"/>
      <c r="AM5" s="32"/>
      <c r="AN5" s="32"/>
      <c r="AO5" s="32"/>
      <c r="AP5" s="58"/>
      <c r="AQ5" s="32"/>
      <c r="AR5" s="91"/>
      <c r="AS5" s="79"/>
      <c r="AT5" s="88"/>
      <c r="AU5" s="93"/>
      <c r="AV5" s="96"/>
      <c r="AW5" s="97"/>
    </row>
    <row r="6" spans="1:49" ht="21" customHeight="1">
      <c r="A6" s="10"/>
      <c r="B6" s="107" t="s">
        <v>43</v>
      </c>
      <c r="C6" s="4"/>
      <c r="D6" s="47"/>
      <c r="E6" s="48"/>
      <c r="F6" s="48"/>
      <c r="G6" s="48"/>
      <c r="H6" s="36"/>
      <c r="I6" s="36"/>
      <c r="J6" s="36"/>
      <c r="K6" s="33"/>
      <c r="L6" s="33"/>
      <c r="M6" s="33"/>
      <c r="N6" s="33"/>
      <c r="O6" s="36"/>
      <c r="P6" s="36"/>
      <c r="Q6" s="36"/>
      <c r="R6" s="36"/>
      <c r="S6" s="36"/>
      <c r="T6" s="36"/>
      <c r="U6" s="36"/>
      <c r="V6" s="32"/>
      <c r="W6" s="32"/>
      <c r="X6" s="32"/>
      <c r="Y6" s="32"/>
      <c r="Z6" s="32"/>
      <c r="AA6" s="32"/>
      <c r="AB6" s="32" t="s">
        <v>5</v>
      </c>
      <c r="AC6" s="28" t="s">
        <v>16</v>
      </c>
      <c r="AD6" s="29"/>
      <c r="AE6" s="68" t="s">
        <v>17</v>
      </c>
      <c r="AF6" s="77"/>
      <c r="AG6" s="66" t="s">
        <v>18</v>
      </c>
      <c r="AH6" s="54" t="s">
        <v>19</v>
      </c>
      <c r="AI6" s="31"/>
      <c r="AJ6" s="76" t="s">
        <v>20</v>
      </c>
      <c r="AK6" s="75"/>
      <c r="AL6" s="32"/>
      <c r="AM6" s="32"/>
      <c r="AN6" s="32"/>
      <c r="AO6" s="32"/>
      <c r="AP6" s="32"/>
      <c r="AQ6" s="32"/>
      <c r="AR6" s="55"/>
      <c r="AS6" s="79"/>
      <c r="AT6" s="89"/>
      <c r="AU6" s="4"/>
      <c r="AV6" s="102" t="s">
        <v>21</v>
      </c>
      <c r="AW6" s="103"/>
    </row>
    <row r="7" spans="1:49" ht="21" customHeight="1">
      <c r="A7" s="106" t="s">
        <v>54</v>
      </c>
      <c r="B7" s="15"/>
      <c r="C7" s="4"/>
      <c r="D7" s="36"/>
      <c r="E7" s="36"/>
      <c r="F7" s="36"/>
      <c r="G7" s="36"/>
      <c r="H7" s="36"/>
      <c r="I7" s="36"/>
      <c r="J7" s="36"/>
      <c r="K7" s="58"/>
      <c r="L7" s="58"/>
      <c r="M7" s="58"/>
      <c r="N7" s="58"/>
      <c r="O7" s="33"/>
      <c r="P7" s="36"/>
      <c r="Q7" s="36"/>
      <c r="R7" s="36"/>
      <c r="S7" s="36"/>
      <c r="T7" s="36"/>
      <c r="U7" s="36"/>
      <c r="V7" s="32"/>
      <c r="W7" s="32"/>
      <c r="X7" s="32"/>
      <c r="Y7" s="32"/>
      <c r="Z7" s="32"/>
      <c r="AA7" s="58"/>
      <c r="AB7" s="32"/>
      <c r="AC7" s="28" t="s">
        <v>22</v>
      </c>
      <c r="AD7" s="29"/>
      <c r="AE7" s="68" t="s">
        <v>23</v>
      </c>
      <c r="AF7" s="77"/>
      <c r="AG7" s="66" t="s">
        <v>24</v>
      </c>
      <c r="AH7" s="25">
        <v>30</v>
      </c>
      <c r="AI7" s="24" t="s">
        <v>0</v>
      </c>
      <c r="AJ7" s="80">
        <v>30</v>
      </c>
      <c r="AK7" s="81"/>
      <c r="AL7" s="36"/>
      <c r="AM7" s="36"/>
      <c r="AN7" s="32"/>
      <c r="AO7" s="32"/>
      <c r="AP7" s="32"/>
      <c r="AQ7" s="32"/>
      <c r="AR7" s="55"/>
      <c r="AS7" s="79"/>
      <c r="AT7" s="89"/>
      <c r="AU7" s="4"/>
      <c r="AV7" s="96"/>
      <c r="AW7" s="97"/>
    </row>
    <row r="8" spans="1:49" ht="21" customHeight="1">
      <c r="A8" s="10"/>
      <c r="B8" s="15"/>
      <c r="C8" s="4"/>
      <c r="D8" s="36"/>
      <c r="E8" s="36"/>
      <c r="F8" s="36"/>
      <c r="G8" s="36"/>
      <c r="H8" s="36"/>
      <c r="I8" s="36"/>
      <c r="J8" s="36"/>
      <c r="K8" s="58"/>
      <c r="L8" s="58"/>
      <c r="M8" s="58"/>
      <c r="N8" s="34"/>
      <c r="O8" s="37">
        <v>30</v>
      </c>
      <c r="P8" s="44"/>
      <c r="Q8" s="36"/>
      <c r="R8" s="36"/>
      <c r="S8" s="36"/>
      <c r="T8" s="36"/>
      <c r="U8" s="36"/>
      <c r="V8" s="32"/>
      <c r="W8" s="32"/>
      <c r="X8" s="32"/>
      <c r="Y8" s="32"/>
      <c r="Z8" s="32"/>
      <c r="AA8" s="34"/>
      <c r="AB8" s="39">
        <v>20</v>
      </c>
      <c r="AC8" s="69" t="s">
        <v>25</v>
      </c>
      <c r="AD8" s="70"/>
      <c r="AE8" s="71" t="s">
        <v>26</v>
      </c>
      <c r="AF8" s="72"/>
      <c r="AG8" s="66" t="s">
        <v>27</v>
      </c>
      <c r="AH8" s="59" t="s">
        <v>28</v>
      </c>
      <c r="AI8" s="41" t="s">
        <v>29</v>
      </c>
      <c r="AJ8" s="82" t="s">
        <v>0</v>
      </c>
      <c r="AK8" s="83"/>
      <c r="AL8" s="33"/>
      <c r="AM8" s="33"/>
      <c r="AN8" s="32"/>
      <c r="AO8" s="32"/>
      <c r="AP8" s="58"/>
      <c r="AQ8" s="32"/>
      <c r="AR8" s="55"/>
      <c r="AS8" s="79"/>
      <c r="AT8" s="89"/>
      <c r="AU8" s="32">
        <v>10</v>
      </c>
      <c r="AV8" s="102" t="s">
        <v>28</v>
      </c>
      <c r="AW8" s="103"/>
    </row>
    <row r="9" spans="1:49" ht="21" customHeight="1">
      <c r="A9" s="10"/>
      <c r="B9" s="15"/>
      <c r="C9" s="4"/>
      <c r="D9" s="36"/>
      <c r="E9" s="36"/>
      <c r="F9" s="36"/>
      <c r="G9" s="36"/>
      <c r="H9" s="36"/>
      <c r="I9" s="36"/>
      <c r="J9" s="36"/>
      <c r="K9" s="58"/>
      <c r="L9" s="58"/>
      <c r="M9" s="58"/>
      <c r="N9" s="34"/>
      <c r="O9" s="37"/>
      <c r="P9" s="44"/>
      <c r="Q9" s="36"/>
      <c r="R9" s="36"/>
      <c r="S9" s="36"/>
      <c r="T9" s="36"/>
      <c r="U9" s="36"/>
      <c r="V9" s="32"/>
      <c r="W9" s="32"/>
      <c r="X9" s="32"/>
      <c r="Y9" s="32"/>
      <c r="Z9" s="32"/>
      <c r="AA9" s="34"/>
      <c r="AB9" s="39"/>
      <c r="AC9" s="59" t="s">
        <v>28</v>
      </c>
      <c r="AD9" s="84"/>
      <c r="AE9" s="59" t="s">
        <v>28</v>
      </c>
      <c r="AF9" s="85"/>
      <c r="AG9" s="87" t="s">
        <v>28</v>
      </c>
      <c r="AH9" s="58"/>
      <c r="AI9" s="78"/>
      <c r="AJ9" s="59" t="s">
        <v>28</v>
      </c>
      <c r="AK9" s="59"/>
      <c r="AL9" s="34"/>
      <c r="AM9" s="34"/>
      <c r="AN9" s="32"/>
      <c r="AO9" s="32"/>
      <c r="AP9" s="58"/>
      <c r="AQ9" s="32"/>
      <c r="AR9" s="55"/>
      <c r="AS9" s="79"/>
      <c r="AT9" s="114"/>
      <c r="AV9" s="96"/>
      <c r="AW9" s="97"/>
    </row>
    <row r="10" spans="1:49" ht="21" customHeight="1">
      <c r="A10" s="10"/>
      <c r="B10" s="15"/>
      <c r="C10" s="4"/>
      <c r="D10" s="33"/>
      <c r="E10" s="33"/>
      <c r="F10" s="33"/>
      <c r="G10" s="33"/>
      <c r="H10" s="33"/>
      <c r="I10" s="33"/>
      <c r="J10" s="33"/>
      <c r="K10" s="33"/>
      <c r="L10" s="36"/>
      <c r="M10" s="36"/>
      <c r="N10" s="34"/>
      <c r="O10" s="37"/>
      <c r="P10" s="44"/>
      <c r="Q10" s="36"/>
      <c r="R10" s="36"/>
      <c r="S10" s="36"/>
      <c r="T10" s="36"/>
      <c r="U10" s="36"/>
      <c r="V10" s="32"/>
      <c r="W10" s="32"/>
      <c r="X10" s="32"/>
      <c r="Y10" s="32"/>
      <c r="Z10" s="32"/>
      <c r="AA10" s="34"/>
      <c r="AB10" s="39"/>
      <c r="AC10" s="58"/>
      <c r="AD10" s="32">
        <v>5</v>
      </c>
      <c r="AE10" s="58"/>
      <c r="AF10" s="32">
        <v>5</v>
      </c>
      <c r="AG10" s="73" t="s">
        <v>30</v>
      </c>
      <c r="AH10" s="32"/>
      <c r="AI10" s="42" t="s">
        <v>0</v>
      </c>
      <c r="AJ10" s="58"/>
      <c r="AK10" s="32">
        <v>30</v>
      </c>
      <c r="AL10" s="34"/>
      <c r="AM10" s="34"/>
      <c r="AN10" s="32"/>
      <c r="AO10" s="32"/>
      <c r="AP10" s="32"/>
      <c r="AQ10" s="32"/>
      <c r="AR10" s="32"/>
      <c r="AS10" s="75"/>
      <c r="AT10" s="89"/>
      <c r="AU10" s="4"/>
      <c r="AV10" s="102" t="s">
        <v>30</v>
      </c>
      <c r="AW10" s="103"/>
    </row>
    <row r="11" spans="1:49" ht="21" customHeight="1">
      <c r="A11" s="10"/>
      <c r="B11" s="15"/>
      <c r="C11" s="4"/>
      <c r="D11" s="33"/>
      <c r="E11" s="33"/>
      <c r="F11" s="33"/>
      <c r="G11" s="33"/>
      <c r="H11" s="33"/>
      <c r="I11" s="33"/>
      <c r="J11" s="33"/>
      <c r="K11" s="33"/>
      <c r="L11" s="36"/>
      <c r="M11" s="36"/>
      <c r="N11" s="34"/>
      <c r="O11" s="37" t="s">
        <v>39</v>
      </c>
      <c r="P11" s="44"/>
      <c r="Q11" s="36"/>
      <c r="R11" s="36"/>
      <c r="S11" s="36"/>
      <c r="T11" s="36"/>
      <c r="U11" s="36"/>
      <c r="V11" s="32"/>
      <c r="W11" s="32"/>
      <c r="X11" s="32"/>
      <c r="Y11" s="32"/>
      <c r="Z11" s="32"/>
      <c r="AA11" s="34"/>
      <c r="AB11" s="39" t="s">
        <v>39</v>
      </c>
      <c r="AC11" s="58"/>
      <c r="AD11" s="32" t="s">
        <v>39</v>
      </c>
      <c r="AE11" s="58"/>
      <c r="AF11" s="32" t="s">
        <v>39</v>
      </c>
      <c r="AG11" s="73" t="s">
        <v>31</v>
      </c>
      <c r="AH11" s="32"/>
      <c r="AI11" s="42"/>
      <c r="AJ11" s="58"/>
      <c r="AK11" s="32" t="s">
        <v>39</v>
      </c>
      <c r="AL11" s="34"/>
      <c r="AM11" s="34"/>
      <c r="AN11" s="32"/>
      <c r="AO11" s="32"/>
      <c r="AP11" s="32"/>
      <c r="AQ11" s="32"/>
      <c r="AR11" s="32"/>
      <c r="AS11" s="75"/>
      <c r="AT11" s="89"/>
      <c r="AU11" s="93" t="s">
        <v>0</v>
      </c>
      <c r="AV11" s="96"/>
      <c r="AW11" s="97"/>
    </row>
    <row r="12" spans="1:49" ht="21" customHeight="1" thickBot="1">
      <c r="A12" s="16" t="s">
        <v>41</v>
      </c>
      <c r="B12" s="105" t="s">
        <v>42</v>
      </c>
      <c r="C12" s="5"/>
      <c r="D12" s="35"/>
      <c r="E12" s="35"/>
      <c r="F12" s="35"/>
      <c r="G12" s="35"/>
      <c r="H12" s="35"/>
      <c r="I12" s="35"/>
      <c r="J12" s="35"/>
      <c r="K12" s="35"/>
      <c r="L12" s="45"/>
      <c r="M12" s="45"/>
      <c r="N12" s="60" t="s">
        <v>32</v>
      </c>
      <c r="O12" s="38" t="s">
        <v>33</v>
      </c>
      <c r="P12" s="45"/>
      <c r="Q12" s="45"/>
      <c r="R12" s="45"/>
      <c r="S12" s="45"/>
      <c r="T12" s="45"/>
      <c r="U12" s="45"/>
      <c r="V12" s="40"/>
      <c r="W12" s="40"/>
      <c r="X12" s="40"/>
      <c r="Y12" s="40"/>
      <c r="Z12" s="40"/>
      <c r="AA12" s="60" t="s">
        <v>32</v>
      </c>
      <c r="AB12" s="40" t="s">
        <v>18</v>
      </c>
      <c r="AC12" s="86" t="s">
        <v>30</v>
      </c>
      <c r="AD12" s="65" t="s">
        <v>24</v>
      </c>
      <c r="AE12" s="86" t="s">
        <v>30</v>
      </c>
      <c r="AF12" s="65" t="s">
        <v>27</v>
      </c>
      <c r="AG12" s="74" t="s">
        <v>34</v>
      </c>
      <c r="AH12" s="60" t="s">
        <v>30</v>
      </c>
      <c r="AI12" s="40" t="s">
        <v>35</v>
      </c>
      <c r="AJ12" s="86" t="s">
        <v>30</v>
      </c>
      <c r="AK12" s="65" t="s">
        <v>35</v>
      </c>
      <c r="AL12" s="35"/>
      <c r="AM12" s="35"/>
      <c r="AN12" s="40"/>
      <c r="AO12" s="40"/>
      <c r="AP12" s="40"/>
      <c r="AQ12" s="40"/>
      <c r="AR12" s="92"/>
      <c r="AS12" s="75"/>
      <c r="AT12" s="88" t="s">
        <v>32</v>
      </c>
      <c r="AU12" s="94" t="s">
        <v>36</v>
      </c>
      <c r="AV12" s="98"/>
      <c r="AW12" s="99"/>
    </row>
    <row r="13" spans="1:49" ht="21.75" customHeight="1">
      <c r="A13" s="14"/>
      <c r="B13" s="61"/>
      <c r="C13" s="115"/>
      <c r="D13" s="151"/>
      <c r="E13" s="119"/>
      <c r="F13" s="152"/>
      <c r="G13" s="119"/>
      <c r="H13" s="119"/>
      <c r="I13" s="150"/>
      <c r="J13" s="150"/>
      <c r="K13" s="150"/>
      <c r="L13" s="150"/>
      <c r="M13" s="150"/>
      <c r="N13" s="119" t="e">
        <f aca="true" t="shared" si="0" ref="N13:N36">AVERAGE(D13:M13)</f>
        <v>#DIV/0!</v>
      </c>
      <c r="O13" s="141" t="e">
        <f>(N13)*0.3</f>
        <v>#DIV/0!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20" t="e">
        <f>AVERAGE(P13:Z13)</f>
        <v>#DIV/0!</v>
      </c>
      <c r="AB13" s="147" t="e">
        <f aca="true" t="shared" si="1" ref="AB13:AB36">AA13*0.2</f>
        <v>#DIV/0!</v>
      </c>
      <c r="AC13" s="119"/>
      <c r="AD13" s="120">
        <f>AC13*0.05</f>
        <v>0</v>
      </c>
      <c r="AE13" s="120"/>
      <c r="AF13" s="120">
        <f>AE13*0.05</f>
        <v>0</v>
      </c>
      <c r="AG13" s="120" t="e">
        <f>SUM(O13,AB13,AD13,AF13)</f>
        <v>#DIV/0!</v>
      </c>
      <c r="AH13" s="120"/>
      <c r="AI13" s="121">
        <f>(AH13)*0.3</f>
        <v>0</v>
      </c>
      <c r="AJ13" s="119"/>
      <c r="AK13" s="119">
        <f>AJ13*0.3</f>
        <v>0</v>
      </c>
      <c r="AL13" s="119"/>
      <c r="AM13" s="119"/>
      <c r="AN13" s="120"/>
      <c r="AO13" s="120"/>
      <c r="AP13" s="120"/>
      <c r="AQ13" s="121"/>
      <c r="AR13" s="120"/>
      <c r="AS13" s="119"/>
      <c r="AT13" s="122" t="e">
        <f>AVERAGE(AL13:AS13)</f>
        <v>#DIV/0!</v>
      </c>
      <c r="AU13" s="146" t="e">
        <f>AT13*0.1</f>
        <v>#DIV/0!</v>
      </c>
      <c r="AV13" s="206" t="e">
        <f>SUM(AU13,AK13,AF13,AD13,AB13,O13)</f>
        <v>#DIV/0!</v>
      </c>
      <c r="AW13" s="207"/>
    </row>
    <row r="14" spans="1:49" ht="21.75" customHeight="1">
      <c r="A14" s="11"/>
      <c r="B14" s="62"/>
      <c r="C14" s="116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 t="e">
        <f t="shared" si="0"/>
        <v>#DIV/0!</v>
      </c>
      <c r="O14" s="142" t="e">
        <f aca="true" t="shared" si="2" ref="O14:O29">(N14)*0.3</f>
        <v>#DIV/0!</v>
      </c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5" t="e">
        <f>AVERAGE(P14:Z14)</f>
        <v>#DIV/0!</v>
      </c>
      <c r="AB14" s="148" t="e">
        <f t="shared" si="1"/>
        <v>#DIV/0!</v>
      </c>
      <c r="AC14" s="124"/>
      <c r="AD14" s="125">
        <f>AC14*0.05</f>
        <v>0</v>
      </c>
      <c r="AE14" s="125"/>
      <c r="AF14" s="125">
        <f>AE14*0.05</f>
        <v>0</v>
      </c>
      <c r="AG14" s="125" t="e">
        <f>SUM(AF14,AD14,AB14,O14)</f>
        <v>#DIV/0!</v>
      </c>
      <c r="AH14" s="125"/>
      <c r="AI14" s="126">
        <f aca="true" t="shared" si="3" ref="AI14:AI29">(AH14)*0.3</f>
        <v>0</v>
      </c>
      <c r="AJ14" s="124"/>
      <c r="AK14" s="124">
        <f>AJ14*0.3</f>
        <v>0</v>
      </c>
      <c r="AL14" s="124"/>
      <c r="AM14" s="124"/>
      <c r="AN14" s="125"/>
      <c r="AO14" s="125"/>
      <c r="AP14" s="125"/>
      <c r="AQ14" s="126"/>
      <c r="AR14" s="125"/>
      <c r="AS14" s="124"/>
      <c r="AT14" s="127" t="e">
        <f>AVERAGE(AL14:AS14)</f>
        <v>#DIV/0!</v>
      </c>
      <c r="AU14" s="144" t="e">
        <f aca="true" t="shared" si="4" ref="AU14:AU34">AT14*0.1</f>
        <v>#DIV/0!</v>
      </c>
      <c r="AV14" s="199" t="e">
        <f>SUM(AU14,AK14,AF14,AD14,AB14,O14)</f>
        <v>#DIV/0!</v>
      </c>
      <c r="AW14" s="200"/>
    </row>
    <row r="15" spans="1:49" ht="21.75" customHeight="1">
      <c r="A15" s="11"/>
      <c r="B15" s="62"/>
      <c r="C15" s="116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 t="e">
        <f t="shared" si="0"/>
        <v>#DIV/0!</v>
      </c>
      <c r="O15" s="142" t="e">
        <f t="shared" si="2"/>
        <v>#DIV/0!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 t="e">
        <f aca="true" t="shared" si="5" ref="AA15:AA35">AVERAGE(P15:Z15)</f>
        <v>#DIV/0!</v>
      </c>
      <c r="AB15" s="148" t="e">
        <f t="shared" si="1"/>
        <v>#DIV/0!</v>
      </c>
      <c r="AC15" s="124"/>
      <c r="AD15" s="125">
        <f aca="true" t="shared" si="6" ref="AD15:AD35">AC15*0.05</f>
        <v>0</v>
      </c>
      <c r="AE15" s="125"/>
      <c r="AF15" s="125">
        <f aca="true" t="shared" si="7" ref="AF15:AF35">AE15*0.05</f>
        <v>0</v>
      </c>
      <c r="AG15" s="125" t="e">
        <f aca="true" t="shared" si="8" ref="AG15:AG35">SUM(AF15,AD15,AB15,O15)</f>
        <v>#DIV/0!</v>
      </c>
      <c r="AH15" s="125"/>
      <c r="AI15" s="126">
        <f t="shared" si="3"/>
        <v>0</v>
      </c>
      <c r="AJ15" s="124"/>
      <c r="AK15" s="124">
        <f aca="true" t="shared" si="9" ref="AK15:AK35">AJ15*0.3</f>
        <v>0</v>
      </c>
      <c r="AL15" s="124"/>
      <c r="AM15" s="124"/>
      <c r="AN15" s="125"/>
      <c r="AO15" s="125"/>
      <c r="AP15" s="125"/>
      <c r="AQ15" s="126"/>
      <c r="AR15" s="125"/>
      <c r="AS15" s="124"/>
      <c r="AT15" s="127" t="e">
        <f aca="true" t="shared" si="10" ref="AT15:AT35">AVERAGE(AL15:AS15)</f>
        <v>#DIV/0!</v>
      </c>
      <c r="AU15" s="144" t="e">
        <f t="shared" si="4"/>
        <v>#DIV/0!</v>
      </c>
      <c r="AV15" s="199" t="e">
        <f>SUM(AU15,AK15,AF15,AD15,AB15,O15)</f>
        <v>#DIV/0!</v>
      </c>
      <c r="AW15" s="200"/>
    </row>
    <row r="16" spans="1:49" ht="21.75" customHeight="1">
      <c r="A16" s="11"/>
      <c r="B16" s="62"/>
      <c r="C16" s="116"/>
      <c r="D16" s="123"/>
      <c r="E16" s="124"/>
      <c r="F16" s="124"/>
      <c r="G16" s="124"/>
      <c r="H16" s="124"/>
      <c r="I16" s="124"/>
      <c r="J16" s="124"/>
      <c r="K16" s="124"/>
      <c r="L16" s="124"/>
      <c r="M16" s="124"/>
      <c r="N16" s="124" t="e">
        <f t="shared" si="0"/>
        <v>#DIV/0!</v>
      </c>
      <c r="O16" s="142" t="e">
        <f t="shared" si="2"/>
        <v>#DIV/0!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 t="e">
        <f t="shared" si="5"/>
        <v>#DIV/0!</v>
      </c>
      <c r="AB16" s="148" t="e">
        <f t="shared" si="1"/>
        <v>#DIV/0!</v>
      </c>
      <c r="AC16" s="124"/>
      <c r="AD16" s="125">
        <f t="shared" si="6"/>
        <v>0</v>
      </c>
      <c r="AE16" s="125"/>
      <c r="AF16" s="125">
        <f t="shared" si="7"/>
        <v>0</v>
      </c>
      <c r="AG16" s="125" t="e">
        <f t="shared" si="8"/>
        <v>#DIV/0!</v>
      </c>
      <c r="AH16" s="125"/>
      <c r="AI16" s="126">
        <f t="shared" si="3"/>
        <v>0</v>
      </c>
      <c r="AJ16" s="124"/>
      <c r="AK16" s="124">
        <f t="shared" si="9"/>
        <v>0</v>
      </c>
      <c r="AL16" s="124"/>
      <c r="AM16" s="124"/>
      <c r="AN16" s="125"/>
      <c r="AO16" s="125"/>
      <c r="AP16" s="125"/>
      <c r="AQ16" s="126"/>
      <c r="AR16" s="125"/>
      <c r="AS16" s="124"/>
      <c r="AT16" s="127" t="e">
        <f t="shared" si="10"/>
        <v>#DIV/0!</v>
      </c>
      <c r="AU16" s="144" t="e">
        <f t="shared" si="4"/>
        <v>#DIV/0!</v>
      </c>
      <c r="AV16" s="199" t="e">
        <f>SUM(AU16,AK16,AF16,AD16,AB16,O16)</f>
        <v>#DIV/0!</v>
      </c>
      <c r="AW16" s="200"/>
    </row>
    <row r="17" spans="1:49" ht="21.75" customHeight="1" thickBot="1">
      <c r="A17" s="23"/>
      <c r="B17" s="63"/>
      <c r="C17" s="117"/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29" t="e">
        <f t="shared" si="0"/>
        <v>#DIV/0!</v>
      </c>
      <c r="O17" s="143" t="e">
        <f t="shared" si="2"/>
        <v>#DIV/0!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 t="e">
        <f t="shared" si="5"/>
        <v>#DIV/0!</v>
      </c>
      <c r="AB17" s="149" t="e">
        <f t="shared" si="1"/>
        <v>#DIV/0!</v>
      </c>
      <c r="AC17" s="129"/>
      <c r="AD17" s="130">
        <f t="shared" si="6"/>
        <v>0</v>
      </c>
      <c r="AE17" s="130"/>
      <c r="AF17" s="130">
        <f t="shared" si="7"/>
        <v>0</v>
      </c>
      <c r="AG17" s="130" t="e">
        <f t="shared" si="8"/>
        <v>#DIV/0!</v>
      </c>
      <c r="AH17" s="130"/>
      <c r="AI17" s="131">
        <f t="shared" si="3"/>
        <v>0</v>
      </c>
      <c r="AJ17" s="129"/>
      <c r="AK17" s="129">
        <f t="shared" si="9"/>
        <v>0</v>
      </c>
      <c r="AL17" s="129"/>
      <c r="AM17" s="129"/>
      <c r="AN17" s="130"/>
      <c r="AO17" s="130"/>
      <c r="AP17" s="130"/>
      <c r="AQ17" s="131"/>
      <c r="AR17" s="130"/>
      <c r="AS17" s="129"/>
      <c r="AT17" s="132" t="e">
        <f t="shared" si="10"/>
        <v>#DIV/0!</v>
      </c>
      <c r="AU17" s="145" t="e">
        <f t="shared" si="4"/>
        <v>#DIV/0!</v>
      </c>
      <c r="AV17" s="204" t="e">
        <f>SUM(AU17,AK17,AF17,AB17,AD17,O17)</f>
        <v>#DIV/0!</v>
      </c>
      <c r="AW17" s="205"/>
    </row>
    <row r="18" spans="1:49" ht="21.75" customHeight="1" thickTop="1">
      <c r="A18" s="14"/>
      <c r="B18" s="61"/>
      <c r="C18" s="133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 t="e">
        <f t="shared" si="0"/>
        <v>#DIV/0!</v>
      </c>
      <c r="O18" s="141" t="e">
        <f t="shared" si="2"/>
        <v>#DIV/0!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 t="e">
        <f t="shared" si="5"/>
        <v>#DIV/0!</v>
      </c>
      <c r="AB18" s="147" t="e">
        <f t="shared" si="1"/>
        <v>#DIV/0!</v>
      </c>
      <c r="AC18" s="119"/>
      <c r="AD18" s="120">
        <f t="shared" si="6"/>
        <v>0</v>
      </c>
      <c r="AE18" s="119"/>
      <c r="AF18" s="120">
        <f t="shared" si="7"/>
        <v>0</v>
      </c>
      <c r="AG18" s="120" t="e">
        <f t="shared" si="8"/>
        <v>#DIV/0!</v>
      </c>
      <c r="AH18" s="119"/>
      <c r="AI18" s="2">
        <f t="shared" si="3"/>
        <v>0</v>
      </c>
      <c r="AJ18" s="119"/>
      <c r="AK18" s="119">
        <f t="shared" si="9"/>
        <v>0</v>
      </c>
      <c r="AL18" s="119"/>
      <c r="AM18" s="119"/>
      <c r="AN18" s="119"/>
      <c r="AO18" s="119"/>
      <c r="AP18" s="119"/>
      <c r="AQ18" s="2"/>
      <c r="AR18" s="119"/>
      <c r="AS18" s="119"/>
      <c r="AT18" s="122" t="e">
        <f t="shared" si="10"/>
        <v>#DIV/0!</v>
      </c>
      <c r="AU18" s="146" t="e">
        <f t="shared" si="4"/>
        <v>#DIV/0!</v>
      </c>
      <c r="AV18" s="206" t="e">
        <f aca="true" t="shared" si="11" ref="AV18:AV36">SUM(AU18,AK18,AF18,AD18,AB18,O18)</f>
        <v>#DIV/0!</v>
      </c>
      <c r="AW18" s="207"/>
    </row>
    <row r="19" spans="1:49" ht="21.75" customHeight="1">
      <c r="A19" s="11"/>
      <c r="B19" s="62"/>
      <c r="C19" s="116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 t="e">
        <f t="shared" si="0"/>
        <v>#DIV/0!</v>
      </c>
      <c r="O19" s="142" t="e">
        <f t="shared" si="2"/>
        <v>#DIV/0!</v>
      </c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 t="e">
        <f t="shared" si="5"/>
        <v>#DIV/0!</v>
      </c>
      <c r="AB19" s="148" t="e">
        <f t="shared" si="1"/>
        <v>#DIV/0!</v>
      </c>
      <c r="AC19" s="124"/>
      <c r="AD19" s="125">
        <f t="shared" si="6"/>
        <v>0</v>
      </c>
      <c r="AE19" s="124"/>
      <c r="AF19" s="125">
        <f t="shared" si="7"/>
        <v>0</v>
      </c>
      <c r="AG19" s="125" t="e">
        <f t="shared" si="8"/>
        <v>#DIV/0!</v>
      </c>
      <c r="AH19" s="124"/>
      <c r="AI19" s="3">
        <f t="shared" si="3"/>
        <v>0</v>
      </c>
      <c r="AJ19" s="124"/>
      <c r="AK19" s="124">
        <f t="shared" si="9"/>
        <v>0</v>
      </c>
      <c r="AL19" s="124"/>
      <c r="AM19" s="124"/>
      <c r="AN19" s="124"/>
      <c r="AO19" s="124"/>
      <c r="AP19" s="124"/>
      <c r="AQ19" s="3"/>
      <c r="AR19" s="124"/>
      <c r="AS19" s="124"/>
      <c r="AT19" s="127" t="e">
        <f t="shared" si="10"/>
        <v>#DIV/0!</v>
      </c>
      <c r="AU19" s="144" t="e">
        <f t="shared" si="4"/>
        <v>#DIV/0!</v>
      </c>
      <c r="AV19" s="199" t="e">
        <f t="shared" si="11"/>
        <v>#DIV/0!</v>
      </c>
      <c r="AW19" s="200"/>
    </row>
    <row r="20" spans="1:49" ht="21.75" customHeight="1">
      <c r="A20" s="11"/>
      <c r="B20" s="62"/>
      <c r="C20" s="116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4" t="e">
        <f t="shared" si="0"/>
        <v>#DIV/0!</v>
      </c>
      <c r="O20" s="142" t="e">
        <f t="shared" si="2"/>
        <v>#DIV/0!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5" t="e">
        <f t="shared" si="5"/>
        <v>#DIV/0!</v>
      </c>
      <c r="AB20" s="148" t="e">
        <f t="shared" si="1"/>
        <v>#DIV/0!</v>
      </c>
      <c r="AC20" s="124"/>
      <c r="AD20" s="125">
        <f t="shared" si="6"/>
        <v>0</v>
      </c>
      <c r="AE20" s="124"/>
      <c r="AF20" s="125">
        <f t="shared" si="7"/>
        <v>0</v>
      </c>
      <c r="AG20" s="125" t="e">
        <f t="shared" si="8"/>
        <v>#DIV/0!</v>
      </c>
      <c r="AH20" s="124"/>
      <c r="AI20" s="3">
        <f t="shared" si="3"/>
        <v>0</v>
      </c>
      <c r="AJ20" s="124"/>
      <c r="AK20" s="124">
        <f t="shared" si="9"/>
        <v>0</v>
      </c>
      <c r="AL20" s="124"/>
      <c r="AM20" s="124"/>
      <c r="AN20" s="124"/>
      <c r="AO20" s="124"/>
      <c r="AP20" s="124"/>
      <c r="AQ20" s="3"/>
      <c r="AR20" s="124"/>
      <c r="AS20" s="124"/>
      <c r="AT20" s="127" t="e">
        <f t="shared" si="10"/>
        <v>#DIV/0!</v>
      </c>
      <c r="AU20" s="144" t="e">
        <f t="shared" si="4"/>
        <v>#DIV/0!</v>
      </c>
      <c r="AV20" s="199" t="e">
        <f t="shared" si="11"/>
        <v>#DIV/0!</v>
      </c>
      <c r="AW20" s="200"/>
    </row>
    <row r="21" spans="1:49" ht="21.75" customHeight="1">
      <c r="A21" s="11"/>
      <c r="B21" s="62"/>
      <c r="C21" s="116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4" t="e">
        <f t="shared" si="0"/>
        <v>#DIV/0!</v>
      </c>
      <c r="O21" s="142" t="e">
        <f t="shared" si="2"/>
        <v>#DIV/0!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 t="e">
        <f t="shared" si="5"/>
        <v>#DIV/0!</v>
      </c>
      <c r="AB21" s="148" t="e">
        <f t="shared" si="1"/>
        <v>#DIV/0!</v>
      </c>
      <c r="AC21" s="124"/>
      <c r="AD21" s="125">
        <f t="shared" si="6"/>
        <v>0</v>
      </c>
      <c r="AE21" s="124"/>
      <c r="AF21" s="125">
        <f t="shared" si="7"/>
        <v>0</v>
      </c>
      <c r="AG21" s="125" t="e">
        <f t="shared" si="8"/>
        <v>#DIV/0!</v>
      </c>
      <c r="AH21" s="124"/>
      <c r="AI21" s="3">
        <f t="shared" si="3"/>
        <v>0</v>
      </c>
      <c r="AJ21" s="124"/>
      <c r="AK21" s="124">
        <f t="shared" si="9"/>
        <v>0</v>
      </c>
      <c r="AL21" s="124"/>
      <c r="AM21" s="124"/>
      <c r="AN21" s="124"/>
      <c r="AO21" s="124"/>
      <c r="AP21" s="124"/>
      <c r="AQ21" s="3"/>
      <c r="AR21" s="124"/>
      <c r="AS21" s="124"/>
      <c r="AT21" s="127" t="e">
        <f t="shared" si="10"/>
        <v>#DIV/0!</v>
      </c>
      <c r="AU21" s="144" t="e">
        <f t="shared" si="4"/>
        <v>#DIV/0!</v>
      </c>
      <c r="AV21" s="199" t="e">
        <f t="shared" si="11"/>
        <v>#DIV/0!</v>
      </c>
      <c r="AW21" s="200"/>
    </row>
    <row r="22" spans="1:49" ht="21.75" customHeight="1" thickBot="1">
      <c r="A22" s="12"/>
      <c r="B22" s="64"/>
      <c r="C22" s="117"/>
      <c r="D22" s="128"/>
      <c r="E22" s="129"/>
      <c r="F22" s="129"/>
      <c r="G22" s="129"/>
      <c r="H22" s="129"/>
      <c r="I22" s="129"/>
      <c r="J22" s="129"/>
      <c r="K22" s="129"/>
      <c r="L22" s="129"/>
      <c r="M22" s="129"/>
      <c r="N22" s="129" t="e">
        <f t="shared" si="0"/>
        <v>#DIV/0!</v>
      </c>
      <c r="O22" s="143" t="e">
        <f t="shared" si="2"/>
        <v>#DIV/0!</v>
      </c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30" t="e">
        <f t="shared" si="5"/>
        <v>#DIV/0!</v>
      </c>
      <c r="AB22" s="149" t="e">
        <f t="shared" si="1"/>
        <v>#DIV/0!</v>
      </c>
      <c r="AC22" s="129"/>
      <c r="AD22" s="130">
        <f t="shared" si="6"/>
        <v>0</v>
      </c>
      <c r="AE22" s="129"/>
      <c r="AF22" s="130">
        <f t="shared" si="7"/>
        <v>0</v>
      </c>
      <c r="AG22" s="130" t="e">
        <f t="shared" si="8"/>
        <v>#DIV/0!</v>
      </c>
      <c r="AH22" s="129"/>
      <c r="AI22" s="13">
        <f t="shared" si="3"/>
        <v>0</v>
      </c>
      <c r="AJ22" s="129"/>
      <c r="AK22" s="129">
        <f t="shared" si="9"/>
        <v>0</v>
      </c>
      <c r="AL22" s="129"/>
      <c r="AM22" s="129"/>
      <c r="AN22" s="129"/>
      <c r="AO22" s="129"/>
      <c r="AP22" s="129"/>
      <c r="AQ22" s="13"/>
      <c r="AR22" s="129"/>
      <c r="AS22" s="129"/>
      <c r="AT22" s="132" t="e">
        <f t="shared" si="10"/>
        <v>#DIV/0!</v>
      </c>
      <c r="AU22" s="145" t="e">
        <f t="shared" si="4"/>
        <v>#DIV/0!</v>
      </c>
      <c r="AV22" s="201" t="e">
        <f t="shared" si="11"/>
        <v>#DIV/0!</v>
      </c>
      <c r="AW22" s="202"/>
    </row>
    <row r="23" spans="1:49" ht="21.75" customHeight="1">
      <c r="A23" s="14"/>
      <c r="B23" s="61"/>
      <c r="C23" s="133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 t="e">
        <f t="shared" si="0"/>
        <v>#DIV/0!</v>
      </c>
      <c r="O23" s="141" t="e">
        <f t="shared" si="2"/>
        <v>#DIV/0!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 t="e">
        <f t="shared" si="5"/>
        <v>#DIV/0!</v>
      </c>
      <c r="AB23" s="147" t="e">
        <f t="shared" si="1"/>
        <v>#DIV/0!</v>
      </c>
      <c r="AC23" s="119"/>
      <c r="AD23" s="120">
        <f t="shared" si="6"/>
        <v>0</v>
      </c>
      <c r="AE23" s="119"/>
      <c r="AF23" s="120">
        <f t="shared" si="7"/>
        <v>0</v>
      </c>
      <c r="AG23" s="120" t="e">
        <f t="shared" si="8"/>
        <v>#DIV/0!</v>
      </c>
      <c r="AH23" s="119"/>
      <c r="AI23" s="2">
        <f t="shared" si="3"/>
        <v>0</v>
      </c>
      <c r="AJ23" s="119"/>
      <c r="AK23" s="119">
        <f t="shared" si="9"/>
        <v>0</v>
      </c>
      <c r="AL23" s="119"/>
      <c r="AM23" s="119"/>
      <c r="AN23" s="119"/>
      <c r="AO23" s="119"/>
      <c r="AP23" s="119"/>
      <c r="AQ23" s="2"/>
      <c r="AR23" s="119"/>
      <c r="AS23" s="119"/>
      <c r="AT23" s="122" t="e">
        <f t="shared" si="10"/>
        <v>#DIV/0!</v>
      </c>
      <c r="AU23" s="146" t="e">
        <f t="shared" si="4"/>
        <v>#DIV/0!</v>
      </c>
      <c r="AV23" s="206" t="e">
        <f t="shared" si="11"/>
        <v>#DIV/0!</v>
      </c>
      <c r="AW23" s="207"/>
    </row>
    <row r="24" spans="1:49" ht="21.75" customHeight="1">
      <c r="A24" s="11"/>
      <c r="B24" s="62"/>
      <c r="C24" s="116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4" t="e">
        <f t="shared" si="0"/>
        <v>#DIV/0!</v>
      </c>
      <c r="O24" s="142" t="e">
        <f t="shared" si="2"/>
        <v>#DIV/0!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5" t="e">
        <f t="shared" si="5"/>
        <v>#DIV/0!</v>
      </c>
      <c r="AB24" s="148" t="e">
        <f t="shared" si="1"/>
        <v>#DIV/0!</v>
      </c>
      <c r="AC24" s="124"/>
      <c r="AD24" s="125">
        <f t="shared" si="6"/>
        <v>0</v>
      </c>
      <c r="AE24" s="124"/>
      <c r="AF24" s="125">
        <f t="shared" si="7"/>
        <v>0</v>
      </c>
      <c r="AG24" s="125" t="e">
        <f t="shared" si="8"/>
        <v>#DIV/0!</v>
      </c>
      <c r="AH24" s="124"/>
      <c r="AI24" s="3">
        <f t="shared" si="3"/>
        <v>0</v>
      </c>
      <c r="AJ24" s="124"/>
      <c r="AK24" s="124">
        <f t="shared" si="9"/>
        <v>0</v>
      </c>
      <c r="AL24" s="124"/>
      <c r="AM24" s="124"/>
      <c r="AN24" s="124"/>
      <c r="AO24" s="124"/>
      <c r="AP24" s="124"/>
      <c r="AQ24" s="3"/>
      <c r="AR24" s="124"/>
      <c r="AS24" s="124"/>
      <c r="AT24" s="127" t="e">
        <f t="shared" si="10"/>
        <v>#DIV/0!</v>
      </c>
      <c r="AU24" s="144" t="e">
        <f t="shared" si="4"/>
        <v>#DIV/0!</v>
      </c>
      <c r="AV24" s="199" t="e">
        <f t="shared" si="11"/>
        <v>#DIV/0!</v>
      </c>
      <c r="AW24" s="200"/>
    </row>
    <row r="25" spans="1:49" ht="21.75" customHeight="1">
      <c r="A25" s="11"/>
      <c r="B25" s="62"/>
      <c r="C25" s="116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4" t="e">
        <f t="shared" si="0"/>
        <v>#DIV/0!</v>
      </c>
      <c r="O25" s="142" t="e">
        <f t="shared" si="2"/>
        <v>#DIV/0!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 t="e">
        <f t="shared" si="5"/>
        <v>#DIV/0!</v>
      </c>
      <c r="AB25" s="148" t="e">
        <f t="shared" si="1"/>
        <v>#DIV/0!</v>
      </c>
      <c r="AC25" s="124"/>
      <c r="AD25" s="125">
        <f t="shared" si="6"/>
        <v>0</v>
      </c>
      <c r="AE25" s="124"/>
      <c r="AF25" s="125">
        <f t="shared" si="7"/>
        <v>0</v>
      </c>
      <c r="AG25" s="125" t="e">
        <f t="shared" si="8"/>
        <v>#DIV/0!</v>
      </c>
      <c r="AH25" s="124"/>
      <c r="AI25" s="3">
        <f t="shared" si="3"/>
        <v>0</v>
      </c>
      <c r="AJ25" s="124"/>
      <c r="AK25" s="124">
        <f t="shared" si="9"/>
        <v>0</v>
      </c>
      <c r="AL25" s="124"/>
      <c r="AM25" s="124"/>
      <c r="AN25" s="124"/>
      <c r="AO25" s="124"/>
      <c r="AP25" s="124"/>
      <c r="AQ25" s="3"/>
      <c r="AR25" s="124"/>
      <c r="AS25" s="124"/>
      <c r="AT25" s="127" t="e">
        <f t="shared" si="10"/>
        <v>#DIV/0!</v>
      </c>
      <c r="AU25" s="144" t="e">
        <f t="shared" si="4"/>
        <v>#DIV/0!</v>
      </c>
      <c r="AV25" s="199" t="e">
        <f t="shared" si="11"/>
        <v>#DIV/0!</v>
      </c>
      <c r="AW25" s="200"/>
    </row>
    <row r="26" spans="1:49" ht="21.75" customHeight="1">
      <c r="A26" s="11"/>
      <c r="B26" s="62"/>
      <c r="C26" s="116"/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4" t="e">
        <f t="shared" si="0"/>
        <v>#DIV/0!</v>
      </c>
      <c r="O26" s="142" t="e">
        <f t="shared" si="2"/>
        <v>#DIV/0!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5" t="e">
        <f t="shared" si="5"/>
        <v>#DIV/0!</v>
      </c>
      <c r="AB26" s="148" t="e">
        <f t="shared" si="1"/>
        <v>#DIV/0!</v>
      </c>
      <c r="AC26" s="124"/>
      <c r="AD26" s="125">
        <f t="shared" si="6"/>
        <v>0</v>
      </c>
      <c r="AE26" s="124"/>
      <c r="AF26" s="125">
        <f t="shared" si="7"/>
        <v>0</v>
      </c>
      <c r="AG26" s="125" t="e">
        <f t="shared" si="8"/>
        <v>#DIV/0!</v>
      </c>
      <c r="AH26" s="124"/>
      <c r="AI26" s="3">
        <f t="shared" si="3"/>
        <v>0</v>
      </c>
      <c r="AJ26" s="124"/>
      <c r="AK26" s="124">
        <f t="shared" si="9"/>
        <v>0</v>
      </c>
      <c r="AL26" s="124"/>
      <c r="AM26" s="124"/>
      <c r="AN26" s="124"/>
      <c r="AO26" s="124"/>
      <c r="AP26" s="124"/>
      <c r="AQ26" s="3"/>
      <c r="AR26" s="124"/>
      <c r="AS26" s="124"/>
      <c r="AT26" s="127" t="e">
        <f t="shared" si="10"/>
        <v>#DIV/0!</v>
      </c>
      <c r="AU26" s="144" t="e">
        <f t="shared" si="4"/>
        <v>#DIV/0!</v>
      </c>
      <c r="AV26" s="199" t="e">
        <f t="shared" si="11"/>
        <v>#DIV/0!</v>
      </c>
      <c r="AW26" s="200"/>
    </row>
    <row r="27" spans="1:49" ht="21.75" customHeight="1" thickBot="1">
      <c r="A27" s="12"/>
      <c r="B27" s="64"/>
      <c r="C27" s="117"/>
      <c r="D27" s="128"/>
      <c r="E27" s="129"/>
      <c r="F27" s="129"/>
      <c r="G27" s="129"/>
      <c r="H27" s="129"/>
      <c r="I27" s="129"/>
      <c r="J27" s="129"/>
      <c r="K27" s="129"/>
      <c r="L27" s="129"/>
      <c r="M27" s="129"/>
      <c r="N27" s="129" t="e">
        <f t="shared" si="0"/>
        <v>#DIV/0!</v>
      </c>
      <c r="O27" s="143" t="e">
        <f t="shared" si="2"/>
        <v>#DIV/0!</v>
      </c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 t="e">
        <f t="shared" si="5"/>
        <v>#DIV/0!</v>
      </c>
      <c r="AB27" s="149" t="e">
        <f t="shared" si="1"/>
        <v>#DIV/0!</v>
      </c>
      <c r="AC27" s="129"/>
      <c r="AD27" s="130">
        <f t="shared" si="6"/>
        <v>0</v>
      </c>
      <c r="AE27" s="129"/>
      <c r="AF27" s="130">
        <f t="shared" si="7"/>
        <v>0</v>
      </c>
      <c r="AG27" s="130" t="e">
        <f t="shared" si="8"/>
        <v>#DIV/0!</v>
      </c>
      <c r="AH27" s="129"/>
      <c r="AI27" s="13">
        <f t="shared" si="3"/>
        <v>0</v>
      </c>
      <c r="AJ27" s="129"/>
      <c r="AK27" s="129">
        <f t="shared" si="9"/>
        <v>0</v>
      </c>
      <c r="AL27" s="129"/>
      <c r="AM27" s="129"/>
      <c r="AN27" s="129"/>
      <c r="AO27" s="129"/>
      <c r="AP27" s="129"/>
      <c r="AQ27" s="13"/>
      <c r="AR27" s="129"/>
      <c r="AS27" s="129"/>
      <c r="AT27" s="132" t="e">
        <f t="shared" si="10"/>
        <v>#DIV/0!</v>
      </c>
      <c r="AU27" s="145" t="e">
        <f t="shared" si="4"/>
        <v>#DIV/0!</v>
      </c>
      <c r="AV27" s="201" t="e">
        <f t="shared" si="11"/>
        <v>#DIV/0!</v>
      </c>
      <c r="AW27" s="202"/>
    </row>
    <row r="28" spans="1:49" ht="21.75" customHeight="1">
      <c r="A28" s="14"/>
      <c r="B28" s="61"/>
      <c r="C28" s="133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 t="e">
        <f t="shared" si="0"/>
        <v>#DIV/0!</v>
      </c>
      <c r="O28" s="141" t="e">
        <f t="shared" si="2"/>
        <v>#DIV/0!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0" t="e">
        <f t="shared" si="5"/>
        <v>#DIV/0!</v>
      </c>
      <c r="AB28" s="147" t="e">
        <f t="shared" si="1"/>
        <v>#DIV/0!</v>
      </c>
      <c r="AC28" s="119"/>
      <c r="AD28" s="120">
        <f t="shared" si="6"/>
        <v>0</v>
      </c>
      <c r="AE28" s="119"/>
      <c r="AF28" s="120">
        <f t="shared" si="7"/>
        <v>0</v>
      </c>
      <c r="AG28" s="120" t="e">
        <f t="shared" si="8"/>
        <v>#DIV/0!</v>
      </c>
      <c r="AH28" s="119"/>
      <c r="AI28" s="2">
        <f t="shared" si="3"/>
        <v>0</v>
      </c>
      <c r="AJ28" s="119"/>
      <c r="AK28" s="119">
        <f t="shared" si="9"/>
        <v>0</v>
      </c>
      <c r="AL28" s="119"/>
      <c r="AM28" s="119"/>
      <c r="AN28" s="119"/>
      <c r="AO28" s="119"/>
      <c r="AP28" s="119"/>
      <c r="AQ28" s="2"/>
      <c r="AR28" s="119"/>
      <c r="AS28" s="119"/>
      <c r="AT28" s="122" t="e">
        <f t="shared" si="10"/>
        <v>#DIV/0!</v>
      </c>
      <c r="AU28" s="146" t="e">
        <f t="shared" si="4"/>
        <v>#DIV/0!</v>
      </c>
      <c r="AV28" s="206" t="e">
        <f t="shared" si="11"/>
        <v>#DIV/0!</v>
      </c>
      <c r="AW28" s="207"/>
    </row>
    <row r="29" spans="1:49" ht="21.75" customHeight="1">
      <c r="A29" s="11"/>
      <c r="B29" s="62"/>
      <c r="C29" s="116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4" t="e">
        <f t="shared" si="0"/>
        <v>#DIV/0!</v>
      </c>
      <c r="O29" s="142" t="e">
        <f t="shared" si="2"/>
        <v>#DIV/0!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 t="e">
        <f t="shared" si="5"/>
        <v>#DIV/0!</v>
      </c>
      <c r="AB29" s="148" t="e">
        <f t="shared" si="1"/>
        <v>#DIV/0!</v>
      </c>
      <c r="AC29" s="124"/>
      <c r="AD29" s="125">
        <f t="shared" si="6"/>
        <v>0</v>
      </c>
      <c r="AE29" s="124"/>
      <c r="AF29" s="125">
        <f t="shared" si="7"/>
        <v>0</v>
      </c>
      <c r="AG29" s="125" t="e">
        <f t="shared" si="8"/>
        <v>#DIV/0!</v>
      </c>
      <c r="AH29" s="124"/>
      <c r="AI29" s="3">
        <f t="shared" si="3"/>
        <v>0</v>
      </c>
      <c r="AJ29" s="124"/>
      <c r="AK29" s="124">
        <f t="shared" si="9"/>
        <v>0</v>
      </c>
      <c r="AL29" s="124"/>
      <c r="AM29" s="124"/>
      <c r="AN29" s="124"/>
      <c r="AO29" s="124"/>
      <c r="AP29" s="124"/>
      <c r="AQ29" s="3"/>
      <c r="AR29" s="124"/>
      <c r="AS29" s="124"/>
      <c r="AT29" s="127" t="e">
        <f t="shared" si="10"/>
        <v>#DIV/0!</v>
      </c>
      <c r="AU29" s="144" t="e">
        <f t="shared" si="4"/>
        <v>#DIV/0!</v>
      </c>
      <c r="AV29" s="199" t="e">
        <f t="shared" si="11"/>
        <v>#DIV/0!</v>
      </c>
      <c r="AW29" s="200"/>
    </row>
    <row r="30" spans="1:49" ht="21.75" customHeight="1">
      <c r="A30" s="11"/>
      <c r="B30" s="62"/>
      <c r="C30" s="116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 t="e">
        <f t="shared" si="0"/>
        <v>#DIV/0!</v>
      </c>
      <c r="O30" s="142" t="e">
        <f aca="true" t="shared" si="12" ref="O30:O36">(N30)*0.3</f>
        <v>#DIV/0!</v>
      </c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5" t="e">
        <f t="shared" si="5"/>
        <v>#DIV/0!</v>
      </c>
      <c r="AB30" s="148" t="e">
        <f t="shared" si="1"/>
        <v>#DIV/0!</v>
      </c>
      <c r="AC30" s="124"/>
      <c r="AD30" s="125">
        <f t="shared" si="6"/>
        <v>0</v>
      </c>
      <c r="AE30" s="124"/>
      <c r="AF30" s="125">
        <f t="shared" si="7"/>
        <v>0</v>
      </c>
      <c r="AG30" s="125" t="e">
        <f t="shared" si="8"/>
        <v>#DIV/0!</v>
      </c>
      <c r="AH30" s="124"/>
      <c r="AI30" s="3">
        <f aca="true" t="shared" si="13" ref="AI30:AI36">(AH30)*0.3</f>
        <v>0</v>
      </c>
      <c r="AJ30" s="124"/>
      <c r="AK30" s="124">
        <f t="shared" si="9"/>
        <v>0</v>
      </c>
      <c r="AL30" s="124"/>
      <c r="AM30" s="124"/>
      <c r="AN30" s="124"/>
      <c r="AO30" s="124"/>
      <c r="AP30" s="124"/>
      <c r="AQ30" s="3"/>
      <c r="AR30" s="124"/>
      <c r="AS30" s="124"/>
      <c r="AT30" s="127" t="e">
        <f t="shared" si="10"/>
        <v>#DIV/0!</v>
      </c>
      <c r="AU30" s="144" t="e">
        <f t="shared" si="4"/>
        <v>#DIV/0!</v>
      </c>
      <c r="AV30" s="199" t="e">
        <f t="shared" si="11"/>
        <v>#DIV/0!</v>
      </c>
      <c r="AW30" s="200"/>
    </row>
    <row r="31" spans="1:49" ht="21.75" customHeight="1">
      <c r="A31" s="11"/>
      <c r="B31" s="62"/>
      <c r="C31" s="116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 t="e">
        <f t="shared" si="0"/>
        <v>#DIV/0!</v>
      </c>
      <c r="O31" s="142" t="e">
        <f t="shared" si="12"/>
        <v>#DIV/0!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5" t="e">
        <f t="shared" si="5"/>
        <v>#DIV/0!</v>
      </c>
      <c r="AB31" s="148" t="e">
        <f t="shared" si="1"/>
        <v>#DIV/0!</v>
      </c>
      <c r="AC31" s="124"/>
      <c r="AD31" s="125">
        <f t="shared" si="6"/>
        <v>0</v>
      </c>
      <c r="AE31" s="124"/>
      <c r="AF31" s="125">
        <f t="shared" si="7"/>
        <v>0</v>
      </c>
      <c r="AG31" s="125" t="e">
        <f t="shared" si="8"/>
        <v>#DIV/0!</v>
      </c>
      <c r="AH31" s="124"/>
      <c r="AI31" s="3">
        <f t="shared" si="13"/>
        <v>0</v>
      </c>
      <c r="AJ31" s="124"/>
      <c r="AK31" s="124">
        <f t="shared" si="9"/>
        <v>0</v>
      </c>
      <c r="AL31" s="124"/>
      <c r="AM31" s="124"/>
      <c r="AN31" s="124"/>
      <c r="AO31" s="124"/>
      <c r="AP31" s="124"/>
      <c r="AQ31" s="3"/>
      <c r="AR31" s="124"/>
      <c r="AS31" s="124"/>
      <c r="AT31" s="127" t="e">
        <f t="shared" si="10"/>
        <v>#DIV/0!</v>
      </c>
      <c r="AU31" s="144" t="e">
        <f t="shared" si="4"/>
        <v>#DIV/0!</v>
      </c>
      <c r="AV31" s="199" t="e">
        <f t="shared" si="11"/>
        <v>#DIV/0!</v>
      </c>
      <c r="AW31" s="200"/>
    </row>
    <row r="32" spans="1:49" ht="21.75" customHeight="1" thickBot="1">
      <c r="A32" s="12"/>
      <c r="B32" s="64"/>
      <c r="C32" s="117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 t="e">
        <f t="shared" si="0"/>
        <v>#DIV/0!</v>
      </c>
      <c r="O32" s="143" t="e">
        <f t="shared" si="12"/>
        <v>#DIV/0!</v>
      </c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 t="e">
        <f t="shared" si="5"/>
        <v>#DIV/0!</v>
      </c>
      <c r="AB32" s="149" t="e">
        <f t="shared" si="1"/>
        <v>#DIV/0!</v>
      </c>
      <c r="AC32" s="129"/>
      <c r="AD32" s="130">
        <f t="shared" si="6"/>
        <v>0</v>
      </c>
      <c r="AE32" s="129"/>
      <c r="AF32" s="130">
        <f t="shared" si="7"/>
        <v>0</v>
      </c>
      <c r="AG32" s="130" t="e">
        <f t="shared" si="8"/>
        <v>#DIV/0!</v>
      </c>
      <c r="AH32" s="129"/>
      <c r="AI32" s="13">
        <f t="shared" si="13"/>
        <v>0</v>
      </c>
      <c r="AJ32" s="129"/>
      <c r="AK32" s="129">
        <f t="shared" si="9"/>
        <v>0</v>
      </c>
      <c r="AL32" s="129"/>
      <c r="AM32" s="129"/>
      <c r="AN32" s="129"/>
      <c r="AO32" s="129"/>
      <c r="AP32" s="129"/>
      <c r="AQ32" s="13"/>
      <c r="AR32" s="129"/>
      <c r="AS32" s="129"/>
      <c r="AT32" s="132" t="e">
        <f t="shared" si="10"/>
        <v>#DIV/0!</v>
      </c>
      <c r="AU32" s="145" t="e">
        <f t="shared" si="4"/>
        <v>#DIV/0!</v>
      </c>
      <c r="AV32" s="201" t="e">
        <f t="shared" si="11"/>
        <v>#DIV/0!</v>
      </c>
      <c r="AW32" s="202"/>
    </row>
    <row r="33" spans="1:49" ht="21.75" customHeight="1">
      <c r="A33" s="14"/>
      <c r="B33" s="61"/>
      <c r="C33" s="133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 t="e">
        <f t="shared" si="0"/>
        <v>#DIV/0!</v>
      </c>
      <c r="O33" s="141" t="e">
        <f t="shared" si="12"/>
        <v>#DIV/0!</v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20" t="e">
        <f t="shared" si="5"/>
        <v>#DIV/0!</v>
      </c>
      <c r="AB33" s="147" t="e">
        <f t="shared" si="1"/>
        <v>#DIV/0!</v>
      </c>
      <c r="AC33" s="119"/>
      <c r="AD33" s="120">
        <f t="shared" si="6"/>
        <v>0</v>
      </c>
      <c r="AE33" s="119"/>
      <c r="AF33" s="120">
        <f t="shared" si="7"/>
        <v>0</v>
      </c>
      <c r="AG33" s="120" t="e">
        <f t="shared" si="8"/>
        <v>#DIV/0!</v>
      </c>
      <c r="AH33" s="119"/>
      <c r="AI33" s="2">
        <f t="shared" si="13"/>
        <v>0</v>
      </c>
      <c r="AJ33" s="119"/>
      <c r="AK33" s="119">
        <f t="shared" si="9"/>
        <v>0</v>
      </c>
      <c r="AL33" s="119"/>
      <c r="AM33" s="119"/>
      <c r="AN33" s="119"/>
      <c r="AO33" s="119"/>
      <c r="AP33" s="119"/>
      <c r="AQ33" s="2"/>
      <c r="AR33" s="119"/>
      <c r="AS33" s="119"/>
      <c r="AT33" s="122" t="e">
        <f t="shared" si="10"/>
        <v>#DIV/0!</v>
      </c>
      <c r="AU33" s="146" t="e">
        <f t="shared" si="4"/>
        <v>#DIV/0!</v>
      </c>
      <c r="AV33" s="206" t="e">
        <f t="shared" si="11"/>
        <v>#DIV/0!</v>
      </c>
      <c r="AW33" s="207"/>
    </row>
    <row r="34" spans="1:49" ht="21.75" customHeight="1">
      <c r="A34" s="11"/>
      <c r="B34" s="62"/>
      <c r="C34" s="116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 t="e">
        <f t="shared" si="0"/>
        <v>#DIV/0!</v>
      </c>
      <c r="O34" s="142" t="e">
        <f t="shared" si="12"/>
        <v>#DIV/0!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 t="e">
        <f t="shared" si="5"/>
        <v>#DIV/0!</v>
      </c>
      <c r="AB34" s="148" t="e">
        <f t="shared" si="1"/>
        <v>#DIV/0!</v>
      </c>
      <c r="AC34" s="124"/>
      <c r="AD34" s="125">
        <f t="shared" si="6"/>
        <v>0</v>
      </c>
      <c r="AE34" s="124"/>
      <c r="AF34" s="125">
        <f t="shared" si="7"/>
        <v>0</v>
      </c>
      <c r="AG34" s="125" t="e">
        <f t="shared" si="8"/>
        <v>#DIV/0!</v>
      </c>
      <c r="AH34" s="124"/>
      <c r="AI34" s="3">
        <f t="shared" si="13"/>
        <v>0</v>
      </c>
      <c r="AJ34" s="124"/>
      <c r="AK34" s="124">
        <f t="shared" si="9"/>
        <v>0</v>
      </c>
      <c r="AL34" s="124"/>
      <c r="AM34" s="124"/>
      <c r="AN34" s="124"/>
      <c r="AO34" s="124"/>
      <c r="AP34" s="124"/>
      <c r="AQ34" s="3"/>
      <c r="AR34" s="124"/>
      <c r="AS34" s="124"/>
      <c r="AT34" s="127" t="e">
        <f t="shared" si="10"/>
        <v>#DIV/0!</v>
      </c>
      <c r="AU34" s="144" t="e">
        <f t="shared" si="4"/>
        <v>#DIV/0!</v>
      </c>
      <c r="AV34" s="199" t="e">
        <f t="shared" si="11"/>
        <v>#DIV/0!</v>
      </c>
      <c r="AW34" s="200"/>
    </row>
    <row r="35" spans="1:49" ht="21.75" customHeight="1">
      <c r="A35" s="11"/>
      <c r="B35" s="62"/>
      <c r="C35" s="116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 t="e">
        <f t="shared" si="0"/>
        <v>#DIV/0!</v>
      </c>
      <c r="O35" s="142" t="e">
        <f t="shared" si="12"/>
        <v>#DIV/0!</v>
      </c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5" t="e">
        <f t="shared" si="5"/>
        <v>#DIV/0!</v>
      </c>
      <c r="AB35" s="148" t="e">
        <f t="shared" si="1"/>
        <v>#DIV/0!</v>
      </c>
      <c r="AC35" s="124"/>
      <c r="AD35" s="125">
        <f t="shared" si="6"/>
        <v>0</v>
      </c>
      <c r="AE35" s="124"/>
      <c r="AF35" s="125">
        <f t="shared" si="7"/>
        <v>0</v>
      </c>
      <c r="AG35" s="125" t="e">
        <f t="shared" si="8"/>
        <v>#DIV/0!</v>
      </c>
      <c r="AH35" s="124"/>
      <c r="AI35" s="3">
        <f t="shared" si="13"/>
        <v>0</v>
      </c>
      <c r="AJ35" s="124"/>
      <c r="AK35" s="124">
        <f t="shared" si="9"/>
        <v>0</v>
      </c>
      <c r="AL35" s="124"/>
      <c r="AM35" s="124"/>
      <c r="AN35" s="124"/>
      <c r="AO35" s="124"/>
      <c r="AP35" s="124"/>
      <c r="AQ35" s="3"/>
      <c r="AR35" s="124"/>
      <c r="AS35" s="124"/>
      <c r="AT35" s="127" t="e">
        <f t="shared" si="10"/>
        <v>#DIV/0!</v>
      </c>
      <c r="AU35" s="144" t="e">
        <f>AT35*0.1</f>
        <v>#DIV/0!</v>
      </c>
      <c r="AV35" s="199" t="e">
        <f t="shared" si="11"/>
        <v>#DIV/0!</v>
      </c>
      <c r="AW35" s="200"/>
    </row>
    <row r="36" spans="1:49" ht="21.75" customHeight="1" thickBot="1">
      <c r="A36" s="12"/>
      <c r="B36" s="64"/>
      <c r="C36" s="134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 t="e">
        <f t="shared" si="0"/>
        <v>#DIV/0!</v>
      </c>
      <c r="O36" s="143" t="e">
        <f t="shared" si="12"/>
        <v>#DIV/0!</v>
      </c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 t="e">
        <f>AVERAGE(P36:Z36)</f>
        <v>#DIV/0!</v>
      </c>
      <c r="AB36" s="149" t="e">
        <f t="shared" si="1"/>
        <v>#DIV/0!</v>
      </c>
      <c r="AC36" s="129"/>
      <c r="AD36" s="129">
        <f>AC36*0.05</f>
        <v>0</v>
      </c>
      <c r="AE36" s="129"/>
      <c r="AF36" s="129">
        <f>AE36*0.05</f>
        <v>0</v>
      </c>
      <c r="AG36" s="129" t="e">
        <f>SUM(AF36,AD36,AB36,O36)</f>
        <v>#DIV/0!</v>
      </c>
      <c r="AH36" s="129"/>
      <c r="AI36" s="13">
        <f t="shared" si="13"/>
        <v>0</v>
      </c>
      <c r="AJ36" s="129"/>
      <c r="AK36" s="129">
        <f>AJ36*0.3</f>
        <v>0</v>
      </c>
      <c r="AL36" s="129"/>
      <c r="AM36" s="129"/>
      <c r="AN36" s="129"/>
      <c r="AO36" s="129"/>
      <c r="AP36" s="129"/>
      <c r="AQ36" s="13"/>
      <c r="AR36" s="129"/>
      <c r="AS36" s="129"/>
      <c r="AT36" s="132" t="e">
        <f>AVERAGE(AL36:AS36)</f>
        <v>#DIV/0!</v>
      </c>
      <c r="AU36" s="145" t="e">
        <f>AT36*0.1</f>
        <v>#DIV/0!</v>
      </c>
      <c r="AV36" s="201" t="e">
        <f t="shared" si="11"/>
        <v>#DIV/0!</v>
      </c>
      <c r="AW36" s="202"/>
    </row>
    <row r="37" spans="38:48" ht="21">
      <c r="AL37" s="49" t="s">
        <v>37</v>
      </c>
      <c r="AM37" s="26"/>
      <c r="AN37" s="26"/>
      <c r="AV37" s="49"/>
    </row>
    <row r="40" ht="15.75">
      <c r="A40" s="1" t="s">
        <v>5</v>
      </c>
    </row>
    <row r="41" ht="15.75">
      <c r="A41" s="1" t="s">
        <v>5</v>
      </c>
    </row>
    <row r="42" ht="15.75">
      <c r="A42" s="1" t="s">
        <v>5</v>
      </c>
    </row>
    <row r="43" ht="15.75">
      <c r="A43" s="1" t="s">
        <v>5</v>
      </c>
    </row>
    <row r="44" ht="15.75">
      <c r="A44" s="1" t="s">
        <v>5</v>
      </c>
    </row>
    <row r="45" ht="15.75">
      <c r="A45" s="1" t="s">
        <v>5</v>
      </c>
    </row>
    <row r="46" ht="15.75">
      <c r="A46" s="1" t="s">
        <v>5</v>
      </c>
    </row>
  </sheetData>
  <mergeCells count="28">
    <mergeCell ref="D4:O4"/>
    <mergeCell ref="AL3:AU3"/>
    <mergeCell ref="P4:AB4"/>
    <mergeCell ref="AV18:AW18"/>
    <mergeCell ref="AV19:AW19"/>
    <mergeCell ref="AV13:AW13"/>
    <mergeCell ref="AV14:AW14"/>
    <mergeCell ref="AV26:AW26"/>
    <mergeCell ref="AV28:AW28"/>
    <mergeCell ref="AV29:AW29"/>
    <mergeCell ref="AV22:AW22"/>
    <mergeCell ref="AV23:AW23"/>
    <mergeCell ref="AV24:AW24"/>
    <mergeCell ref="AV25:AW25"/>
    <mergeCell ref="AV30:AW30"/>
    <mergeCell ref="AV31:AW31"/>
    <mergeCell ref="AV32:AW32"/>
    <mergeCell ref="AV33:AW33"/>
    <mergeCell ref="AV34:AW34"/>
    <mergeCell ref="AV35:AW35"/>
    <mergeCell ref="AV36:AW36"/>
    <mergeCell ref="T2:AB2"/>
    <mergeCell ref="AV17:AW17"/>
    <mergeCell ref="AV15:AW15"/>
    <mergeCell ref="AV16:AW16"/>
    <mergeCell ref="AV20:AW20"/>
    <mergeCell ref="AV21:AW21"/>
    <mergeCell ref="AV27:AW27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3">
      <selection activeCell="P20" sqref="P20"/>
    </sheetView>
  </sheetViews>
  <sheetFormatPr defaultColWidth="9.00390625" defaultRowHeight="15.75"/>
  <sheetData>
    <row r="1" spans="1:18" ht="17.25" thickBot="1">
      <c r="A1" s="217" t="s">
        <v>55</v>
      </c>
      <c r="B1" s="218"/>
      <c r="C1" s="219"/>
      <c r="D1" s="217" t="s">
        <v>56</v>
      </c>
      <c r="E1" s="218"/>
      <c r="F1" s="219"/>
      <c r="G1" s="214" t="s">
        <v>210</v>
      </c>
      <c r="H1" s="215"/>
      <c r="I1" s="216"/>
      <c r="J1" s="214" t="s">
        <v>211</v>
      </c>
      <c r="K1" s="215"/>
      <c r="L1" s="216"/>
      <c r="M1" s="214" t="s">
        <v>364</v>
      </c>
      <c r="N1" s="215"/>
      <c r="O1" s="216"/>
      <c r="P1" s="214" t="s">
        <v>365</v>
      </c>
      <c r="Q1" s="215"/>
      <c r="R1" s="216"/>
    </row>
    <row r="2" spans="1:18" ht="16.5">
      <c r="A2" s="190" t="s">
        <v>2279</v>
      </c>
      <c r="B2" s="162" t="s">
        <v>57</v>
      </c>
      <c r="C2" s="163" t="s">
        <v>58</v>
      </c>
      <c r="D2" s="192" t="s">
        <v>2279</v>
      </c>
      <c r="E2" s="162" t="s">
        <v>59</v>
      </c>
      <c r="F2" s="164" t="s">
        <v>60</v>
      </c>
      <c r="G2" s="194" t="s">
        <v>2279</v>
      </c>
      <c r="H2" s="154" t="s">
        <v>212</v>
      </c>
      <c r="I2" s="179" t="s">
        <v>213</v>
      </c>
      <c r="J2" s="195" t="s">
        <v>2279</v>
      </c>
      <c r="K2" s="153" t="s">
        <v>214</v>
      </c>
      <c r="L2" s="180" t="s">
        <v>215</v>
      </c>
      <c r="M2" s="194" t="s">
        <v>2279</v>
      </c>
      <c r="N2" s="154" t="s">
        <v>366</v>
      </c>
      <c r="O2" s="179" t="s">
        <v>367</v>
      </c>
      <c r="P2" s="194" t="s">
        <v>2279</v>
      </c>
      <c r="Q2" s="154" t="s">
        <v>368</v>
      </c>
      <c r="R2" s="179" t="s">
        <v>369</v>
      </c>
    </row>
    <row r="3" spans="1:18" ht="16.5">
      <c r="A3" s="165"/>
      <c r="B3" s="157" t="s">
        <v>61</v>
      </c>
      <c r="C3" s="158" t="s">
        <v>62</v>
      </c>
      <c r="D3" s="156"/>
      <c r="E3" s="157" t="s">
        <v>63</v>
      </c>
      <c r="F3" s="166" t="s">
        <v>64</v>
      </c>
      <c r="G3" s="159"/>
      <c r="H3" s="157" t="s">
        <v>216</v>
      </c>
      <c r="I3" s="181" t="s">
        <v>217</v>
      </c>
      <c r="J3" s="159"/>
      <c r="K3" s="159" t="s">
        <v>218</v>
      </c>
      <c r="L3" s="182" t="s">
        <v>219</v>
      </c>
      <c r="M3" s="159"/>
      <c r="N3" s="157" t="s">
        <v>370</v>
      </c>
      <c r="O3" s="181" t="s">
        <v>371</v>
      </c>
      <c r="P3" s="159"/>
      <c r="Q3" s="157" t="s">
        <v>372</v>
      </c>
      <c r="R3" s="181" t="s">
        <v>373</v>
      </c>
    </row>
    <row r="4" spans="1:18" ht="16.5">
      <c r="A4" s="165"/>
      <c r="B4" s="157" t="s">
        <v>65</v>
      </c>
      <c r="C4" s="158" t="s">
        <v>66</v>
      </c>
      <c r="D4" s="156"/>
      <c r="E4" s="157" t="s">
        <v>67</v>
      </c>
      <c r="F4" s="166" t="s">
        <v>68</v>
      </c>
      <c r="G4" s="159"/>
      <c r="H4" s="157" t="s">
        <v>220</v>
      </c>
      <c r="I4" s="181" t="s">
        <v>221</v>
      </c>
      <c r="J4" s="159"/>
      <c r="K4" s="159" t="s">
        <v>222</v>
      </c>
      <c r="L4" s="182" t="s">
        <v>223</v>
      </c>
      <c r="M4" s="159"/>
      <c r="N4" s="157" t="s">
        <v>374</v>
      </c>
      <c r="O4" s="181" t="s">
        <v>375</v>
      </c>
      <c r="P4" s="159"/>
      <c r="Q4" s="157" t="s">
        <v>376</v>
      </c>
      <c r="R4" s="181" t="s">
        <v>377</v>
      </c>
    </row>
    <row r="5" spans="1:18" ht="16.5">
      <c r="A5" s="167"/>
      <c r="B5" s="157" t="s">
        <v>69</v>
      </c>
      <c r="C5" s="158" t="s">
        <v>70</v>
      </c>
      <c r="D5" s="159"/>
      <c r="E5" s="157" t="s">
        <v>71</v>
      </c>
      <c r="F5" s="166" t="s">
        <v>72</v>
      </c>
      <c r="G5" s="159"/>
      <c r="H5" s="157" t="s">
        <v>224</v>
      </c>
      <c r="I5" s="181" t="s">
        <v>225</v>
      </c>
      <c r="J5" s="156"/>
      <c r="K5" s="159" t="s">
        <v>226</v>
      </c>
      <c r="L5" s="182" t="s">
        <v>227</v>
      </c>
      <c r="M5" s="159"/>
      <c r="N5" s="157" t="s">
        <v>378</v>
      </c>
      <c r="O5" s="181" t="s">
        <v>379</v>
      </c>
      <c r="P5" s="159"/>
      <c r="Q5" s="157" t="s">
        <v>380</v>
      </c>
      <c r="R5" s="181" t="s">
        <v>381</v>
      </c>
    </row>
    <row r="6" spans="1:18" ht="16.5">
      <c r="A6" s="165"/>
      <c r="B6" s="160" t="s">
        <v>73</v>
      </c>
      <c r="C6" s="161" t="s">
        <v>74</v>
      </c>
      <c r="D6" s="156"/>
      <c r="E6" s="160" t="s">
        <v>75</v>
      </c>
      <c r="F6" s="168" t="s">
        <v>76</v>
      </c>
      <c r="G6" s="156"/>
      <c r="H6" s="160" t="s">
        <v>228</v>
      </c>
      <c r="I6" s="183" t="s">
        <v>229</v>
      </c>
      <c r="J6" s="153"/>
      <c r="K6" s="156" t="s">
        <v>230</v>
      </c>
      <c r="L6" s="184" t="s">
        <v>231</v>
      </c>
      <c r="M6" s="156"/>
      <c r="N6" s="160" t="s">
        <v>382</v>
      </c>
      <c r="O6" s="183" t="s">
        <v>383</v>
      </c>
      <c r="P6" s="156"/>
      <c r="Q6" s="160" t="s">
        <v>384</v>
      </c>
      <c r="R6" s="183" t="s">
        <v>385</v>
      </c>
    </row>
    <row r="7" spans="1:18" ht="16.5">
      <c r="A7" s="169"/>
      <c r="B7" s="154" t="s">
        <v>77</v>
      </c>
      <c r="C7" s="155" t="s">
        <v>78</v>
      </c>
      <c r="D7" s="153"/>
      <c r="E7" s="154" t="s">
        <v>79</v>
      </c>
      <c r="F7" s="170" t="s">
        <v>80</v>
      </c>
      <c r="G7" s="153"/>
      <c r="H7" s="154" t="s">
        <v>232</v>
      </c>
      <c r="I7" s="179" t="s">
        <v>233</v>
      </c>
      <c r="J7" s="159"/>
      <c r="K7" s="153" t="s">
        <v>234</v>
      </c>
      <c r="L7" s="180" t="s">
        <v>235</v>
      </c>
      <c r="M7" s="153"/>
      <c r="N7" s="154" t="s">
        <v>386</v>
      </c>
      <c r="O7" s="179" t="s">
        <v>387</v>
      </c>
      <c r="P7" s="153"/>
      <c r="Q7" s="154" t="s">
        <v>388</v>
      </c>
      <c r="R7" s="179" t="s">
        <v>389</v>
      </c>
    </row>
    <row r="8" spans="1:18" ht="16.5">
      <c r="A8" s="167"/>
      <c r="B8" s="157" t="s">
        <v>81</v>
      </c>
      <c r="C8" s="158" t="s">
        <v>82</v>
      </c>
      <c r="D8" s="159"/>
      <c r="E8" s="157" t="s">
        <v>83</v>
      </c>
      <c r="F8" s="166" t="s">
        <v>84</v>
      </c>
      <c r="G8" s="159"/>
      <c r="H8" s="157" t="s">
        <v>236</v>
      </c>
      <c r="I8" s="181" t="s">
        <v>237</v>
      </c>
      <c r="J8" s="159"/>
      <c r="K8" s="159" t="s">
        <v>238</v>
      </c>
      <c r="L8" s="182" t="s">
        <v>239</v>
      </c>
      <c r="M8" s="159"/>
      <c r="N8" s="157" t="s">
        <v>390</v>
      </c>
      <c r="O8" s="181" t="s">
        <v>391</v>
      </c>
      <c r="P8" s="159"/>
      <c r="Q8" s="157" t="s">
        <v>392</v>
      </c>
      <c r="R8" s="181" t="s">
        <v>393</v>
      </c>
    </row>
    <row r="9" spans="1:18" ht="16.5">
      <c r="A9" s="167"/>
      <c r="B9" s="157" t="s">
        <v>85</v>
      </c>
      <c r="C9" s="158" t="s">
        <v>86</v>
      </c>
      <c r="D9" s="159"/>
      <c r="E9" s="157" t="s">
        <v>87</v>
      </c>
      <c r="F9" s="166" t="s">
        <v>88</v>
      </c>
      <c r="G9" s="159"/>
      <c r="H9" s="157" t="s">
        <v>240</v>
      </c>
      <c r="I9" s="181" t="s">
        <v>241</v>
      </c>
      <c r="J9" s="159" t="s">
        <v>242</v>
      </c>
      <c r="K9" s="159" t="s">
        <v>243</v>
      </c>
      <c r="L9" s="182" t="s">
        <v>244</v>
      </c>
      <c r="M9" s="159"/>
      <c r="N9" s="157" t="s">
        <v>394</v>
      </c>
      <c r="O9" s="181" t="s">
        <v>395</v>
      </c>
      <c r="P9" s="159"/>
      <c r="Q9" s="157" t="s">
        <v>396</v>
      </c>
      <c r="R9" s="181" t="s">
        <v>397</v>
      </c>
    </row>
    <row r="10" spans="1:18" ht="16.5">
      <c r="A10" s="167"/>
      <c r="B10" s="157" t="s">
        <v>89</v>
      </c>
      <c r="C10" s="158" t="s">
        <v>90</v>
      </c>
      <c r="D10" s="159"/>
      <c r="E10" s="157" t="s">
        <v>91</v>
      </c>
      <c r="F10" s="166" t="s">
        <v>92</v>
      </c>
      <c r="G10" s="159"/>
      <c r="H10" s="157" t="s">
        <v>245</v>
      </c>
      <c r="I10" s="181" t="s">
        <v>246</v>
      </c>
      <c r="J10" s="156"/>
      <c r="K10" s="159" t="s">
        <v>247</v>
      </c>
      <c r="L10" s="182" t="s">
        <v>248</v>
      </c>
      <c r="M10" s="159"/>
      <c r="N10" s="157" t="s">
        <v>398</v>
      </c>
      <c r="O10" s="181" t="s">
        <v>399</v>
      </c>
      <c r="P10" s="159"/>
      <c r="Q10" s="157" t="s">
        <v>400</v>
      </c>
      <c r="R10" s="181" t="s">
        <v>401</v>
      </c>
    </row>
    <row r="11" spans="1:18" ht="16.5">
      <c r="A11" s="165"/>
      <c r="B11" s="160" t="s">
        <v>93</v>
      </c>
      <c r="C11" s="161" t="s">
        <v>94</v>
      </c>
      <c r="D11" s="156"/>
      <c r="E11" s="160" t="s">
        <v>95</v>
      </c>
      <c r="F11" s="168" t="s">
        <v>96</v>
      </c>
      <c r="G11" s="156"/>
      <c r="H11" s="160" t="s">
        <v>249</v>
      </c>
      <c r="I11" s="183" t="s">
        <v>250</v>
      </c>
      <c r="J11" s="153"/>
      <c r="K11" s="156" t="s">
        <v>251</v>
      </c>
      <c r="L11" s="184" t="s">
        <v>252</v>
      </c>
      <c r="M11" s="156"/>
      <c r="N11" s="160" t="s">
        <v>402</v>
      </c>
      <c r="O11" s="183" t="s">
        <v>403</v>
      </c>
      <c r="P11" s="156"/>
      <c r="Q11" s="160" t="s">
        <v>404</v>
      </c>
      <c r="R11" s="183" t="s">
        <v>405</v>
      </c>
    </row>
    <row r="12" spans="1:18" ht="16.5">
      <c r="A12" s="169"/>
      <c r="B12" s="154" t="s">
        <v>97</v>
      </c>
      <c r="C12" s="155" t="s">
        <v>98</v>
      </c>
      <c r="D12" s="153"/>
      <c r="E12" s="154" t="s">
        <v>99</v>
      </c>
      <c r="F12" s="170" t="s">
        <v>100</v>
      </c>
      <c r="G12" s="153" t="s">
        <v>242</v>
      </c>
      <c r="H12" s="154" t="s">
        <v>253</v>
      </c>
      <c r="I12" s="179" t="s">
        <v>254</v>
      </c>
      <c r="J12" s="159"/>
      <c r="K12" s="153" t="s">
        <v>255</v>
      </c>
      <c r="L12" s="180" t="s">
        <v>256</v>
      </c>
      <c r="M12" s="153"/>
      <c r="N12" s="154" t="s">
        <v>406</v>
      </c>
      <c r="O12" s="179" t="s">
        <v>407</v>
      </c>
      <c r="P12" s="153"/>
      <c r="Q12" s="154" t="s">
        <v>408</v>
      </c>
      <c r="R12" s="179" t="s">
        <v>409</v>
      </c>
    </row>
    <row r="13" spans="1:18" ht="16.5">
      <c r="A13" s="167"/>
      <c r="B13" s="157" t="s">
        <v>101</v>
      </c>
      <c r="C13" s="158" t="s">
        <v>102</v>
      </c>
      <c r="D13" s="159"/>
      <c r="E13" s="157" t="s">
        <v>103</v>
      </c>
      <c r="F13" s="166" t="s">
        <v>104</v>
      </c>
      <c r="G13" s="159"/>
      <c r="H13" s="157" t="s">
        <v>257</v>
      </c>
      <c r="I13" s="181" t="s">
        <v>258</v>
      </c>
      <c r="J13" s="159"/>
      <c r="K13" s="159" t="s">
        <v>259</v>
      </c>
      <c r="L13" s="182" t="s">
        <v>260</v>
      </c>
      <c r="M13" s="159"/>
      <c r="N13" s="157" t="s">
        <v>410</v>
      </c>
      <c r="O13" s="181" t="s">
        <v>411</v>
      </c>
      <c r="P13" s="159"/>
      <c r="Q13" s="157" t="s">
        <v>412</v>
      </c>
      <c r="R13" s="181" t="s">
        <v>413</v>
      </c>
    </row>
    <row r="14" spans="1:18" ht="16.5">
      <c r="A14" s="167"/>
      <c r="B14" s="157" t="s">
        <v>105</v>
      </c>
      <c r="C14" s="158" t="s">
        <v>106</v>
      </c>
      <c r="D14" s="159"/>
      <c r="E14" s="157" t="s">
        <v>107</v>
      </c>
      <c r="F14" s="166" t="s">
        <v>108</v>
      </c>
      <c r="G14" s="159"/>
      <c r="H14" s="157" t="s">
        <v>261</v>
      </c>
      <c r="I14" s="181" t="s">
        <v>262</v>
      </c>
      <c r="J14" s="159"/>
      <c r="K14" s="159" t="s">
        <v>263</v>
      </c>
      <c r="L14" s="182" t="s">
        <v>264</v>
      </c>
      <c r="M14" s="159"/>
      <c r="N14" s="157" t="s">
        <v>414</v>
      </c>
      <c r="O14" s="181" t="s">
        <v>415</v>
      </c>
      <c r="P14" s="159"/>
      <c r="Q14" s="157" t="s">
        <v>416</v>
      </c>
      <c r="R14" s="181" t="s">
        <v>417</v>
      </c>
    </row>
    <row r="15" spans="1:18" ht="16.5">
      <c r="A15" s="167"/>
      <c r="B15" s="157" t="s">
        <v>109</v>
      </c>
      <c r="C15" s="158" t="s">
        <v>110</v>
      </c>
      <c r="D15" s="159"/>
      <c r="E15" s="157" t="s">
        <v>111</v>
      </c>
      <c r="F15" s="166" t="s">
        <v>112</v>
      </c>
      <c r="G15" s="159"/>
      <c r="H15" s="157" t="s">
        <v>265</v>
      </c>
      <c r="I15" s="181" t="s">
        <v>266</v>
      </c>
      <c r="J15" s="156"/>
      <c r="K15" s="159" t="s">
        <v>267</v>
      </c>
      <c r="L15" s="182" t="s">
        <v>268</v>
      </c>
      <c r="M15" s="159"/>
      <c r="N15" s="157" t="s">
        <v>418</v>
      </c>
      <c r="O15" s="181" t="s">
        <v>419</v>
      </c>
      <c r="P15" s="159"/>
      <c r="Q15" s="157" t="s">
        <v>420</v>
      </c>
      <c r="R15" s="181" t="s">
        <v>421</v>
      </c>
    </row>
    <row r="16" spans="1:18" ht="16.5">
      <c r="A16" s="165"/>
      <c r="B16" s="160" t="s">
        <v>113</v>
      </c>
      <c r="C16" s="161" t="s">
        <v>114</v>
      </c>
      <c r="D16" s="156"/>
      <c r="E16" s="160" t="s">
        <v>115</v>
      </c>
      <c r="F16" s="168" t="s">
        <v>116</v>
      </c>
      <c r="G16" s="156"/>
      <c r="H16" s="160" t="s">
        <v>269</v>
      </c>
      <c r="I16" s="183" t="s">
        <v>270</v>
      </c>
      <c r="J16" s="153"/>
      <c r="K16" s="156" t="s">
        <v>271</v>
      </c>
      <c r="L16" s="184" t="s">
        <v>272</v>
      </c>
      <c r="M16" s="156"/>
      <c r="N16" s="160" t="s">
        <v>422</v>
      </c>
      <c r="O16" s="183" t="s">
        <v>423</v>
      </c>
      <c r="P16" s="156"/>
      <c r="Q16" s="160" t="s">
        <v>424</v>
      </c>
      <c r="R16" s="183" t="s">
        <v>425</v>
      </c>
    </row>
    <row r="17" spans="1:18" ht="16.5">
      <c r="A17" s="169" t="s">
        <v>117</v>
      </c>
      <c r="B17" s="154" t="s">
        <v>118</v>
      </c>
      <c r="C17" s="155" t="s">
        <v>119</v>
      </c>
      <c r="D17" s="153"/>
      <c r="E17" s="154" t="s">
        <v>120</v>
      </c>
      <c r="F17" s="170" t="s">
        <v>121</v>
      </c>
      <c r="G17" s="153" t="s">
        <v>273</v>
      </c>
      <c r="H17" s="154" t="s">
        <v>274</v>
      </c>
      <c r="I17" s="179" t="s">
        <v>275</v>
      </c>
      <c r="J17" s="159"/>
      <c r="K17" s="153" t="s">
        <v>276</v>
      </c>
      <c r="L17" s="180" t="s">
        <v>277</v>
      </c>
      <c r="M17" s="153"/>
      <c r="N17" s="154" t="s">
        <v>426</v>
      </c>
      <c r="O17" s="179" t="s">
        <v>427</v>
      </c>
      <c r="P17" s="153"/>
      <c r="Q17" s="154" t="s">
        <v>428</v>
      </c>
      <c r="R17" s="179" t="s">
        <v>429</v>
      </c>
    </row>
    <row r="18" spans="1:18" ht="16.5">
      <c r="A18" s="167"/>
      <c r="B18" s="157" t="s">
        <v>122</v>
      </c>
      <c r="C18" s="158" t="s">
        <v>123</v>
      </c>
      <c r="D18" s="159"/>
      <c r="E18" s="157" t="s">
        <v>124</v>
      </c>
      <c r="F18" s="166" t="s">
        <v>125</v>
      </c>
      <c r="G18" s="159"/>
      <c r="H18" s="157" t="s">
        <v>278</v>
      </c>
      <c r="I18" s="181" t="s">
        <v>279</v>
      </c>
      <c r="J18" s="159"/>
      <c r="K18" s="159" t="s">
        <v>280</v>
      </c>
      <c r="L18" s="182" t="s">
        <v>281</v>
      </c>
      <c r="M18" s="195" t="s">
        <v>2280</v>
      </c>
      <c r="N18" s="157" t="s">
        <v>430</v>
      </c>
      <c r="O18" s="181" t="s">
        <v>431</v>
      </c>
      <c r="P18" s="159"/>
      <c r="Q18" s="157" t="s">
        <v>432</v>
      </c>
      <c r="R18" s="181" t="s">
        <v>433</v>
      </c>
    </row>
    <row r="19" spans="1:18" ht="16.5">
      <c r="A19" s="167" t="s">
        <v>126</v>
      </c>
      <c r="B19" s="157" t="s">
        <v>127</v>
      </c>
      <c r="C19" s="158" t="s">
        <v>128</v>
      </c>
      <c r="D19" s="159"/>
      <c r="E19" s="157" t="s">
        <v>129</v>
      </c>
      <c r="F19" s="166" t="s">
        <v>130</v>
      </c>
      <c r="G19" s="159"/>
      <c r="H19" s="157" t="s">
        <v>282</v>
      </c>
      <c r="I19" s="181" t="s">
        <v>283</v>
      </c>
      <c r="J19" s="159" t="s">
        <v>284</v>
      </c>
      <c r="K19" s="159" t="s">
        <v>285</v>
      </c>
      <c r="L19" s="182" t="s">
        <v>286</v>
      </c>
      <c r="M19" s="159"/>
      <c r="N19" s="157" t="s">
        <v>434</v>
      </c>
      <c r="O19" s="181" t="s">
        <v>435</v>
      </c>
      <c r="P19" s="159"/>
      <c r="Q19" s="157" t="s">
        <v>436</v>
      </c>
      <c r="R19" s="181" t="s">
        <v>437</v>
      </c>
    </row>
    <row r="20" spans="1:18" ht="17.25" thickBot="1">
      <c r="A20" s="171"/>
      <c r="B20" s="172" t="s">
        <v>131</v>
      </c>
      <c r="C20" s="173" t="s">
        <v>132</v>
      </c>
      <c r="D20" s="174"/>
      <c r="E20" s="172" t="s">
        <v>133</v>
      </c>
      <c r="F20" s="175" t="s">
        <v>134</v>
      </c>
      <c r="G20" s="159"/>
      <c r="H20" s="157" t="s">
        <v>287</v>
      </c>
      <c r="I20" s="181" t="s">
        <v>288</v>
      </c>
      <c r="J20" s="156"/>
      <c r="K20" s="159" t="s">
        <v>289</v>
      </c>
      <c r="L20" s="182" t="s">
        <v>290</v>
      </c>
      <c r="M20" s="159"/>
      <c r="N20" s="157" t="s">
        <v>438</v>
      </c>
      <c r="O20" s="181" t="s">
        <v>439</v>
      </c>
      <c r="P20" s="195" t="s">
        <v>2280</v>
      </c>
      <c r="Q20" s="157" t="s">
        <v>440</v>
      </c>
      <c r="R20" s="181" t="s">
        <v>441</v>
      </c>
    </row>
    <row r="21" spans="1:18" ht="16.5">
      <c r="A21" s="191" t="s">
        <v>2280</v>
      </c>
      <c r="B21" s="176" t="s">
        <v>135</v>
      </c>
      <c r="C21" s="177" t="s">
        <v>136</v>
      </c>
      <c r="D21" s="193" t="s">
        <v>2280</v>
      </c>
      <c r="E21" s="176" t="s">
        <v>137</v>
      </c>
      <c r="F21" s="178" t="s">
        <v>138</v>
      </c>
      <c r="G21" s="194" t="s">
        <v>2280</v>
      </c>
      <c r="H21" s="160" t="s">
        <v>291</v>
      </c>
      <c r="I21" s="183" t="s">
        <v>292</v>
      </c>
      <c r="J21" s="194" t="s">
        <v>2280</v>
      </c>
      <c r="K21" s="156" t="s">
        <v>293</v>
      </c>
      <c r="L21" s="184" t="s">
        <v>294</v>
      </c>
      <c r="M21" s="153"/>
      <c r="N21" s="160" t="s">
        <v>442</v>
      </c>
      <c r="O21" s="183" t="s">
        <v>443</v>
      </c>
      <c r="P21" s="156"/>
      <c r="Q21" s="160" t="s">
        <v>444</v>
      </c>
      <c r="R21" s="183" t="s">
        <v>445</v>
      </c>
    </row>
    <row r="22" spans="1:18" ht="16.5">
      <c r="A22" s="169"/>
      <c r="B22" s="154" t="s">
        <v>139</v>
      </c>
      <c r="C22" s="155" t="s">
        <v>140</v>
      </c>
      <c r="D22" s="153"/>
      <c r="E22" s="154" t="s">
        <v>141</v>
      </c>
      <c r="F22" s="170" t="s">
        <v>142</v>
      </c>
      <c r="G22" s="159"/>
      <c r="H22" s="154" t="s">
        <v>295</v>
      </c>
      <c r="I22" s="179" t="s">
        <v>296</v>
      </c>
      <c r="J22" s="159"/>
      <c r="K22" s="153" t="s">
        <v>297</v>
      </c>
      <c r="L22" s="180" t="s">
        <v>298</v>
      </c>
      <c r="M22" s="159"/>
      <c r="N22" s="154" t="s">
        <v>446</v>
      </c>
      <c r="O22" s="179" t="s">
        <v>447</v>
      </c>
      <c r="P22" s="153"/>
      <c r="Q22" s="154" t="s">
        <v>448</v>
      </c>
      <c r="R22" s="179" t="s">
        <v>449</v>
      </c>
    </row>
    <row r="23" spans="1:18" ht="16.5">
      <c r="A23" s="167"/>
      <c r="B23" s="157" t="s">
        <v>143</v>
      </c>
      <c r="C23" s="158" t="s">
        <v>144</v>
      </c>
      <c r="D23" s="159"/>
      <c r="E23" s="157" t="s">
        <v>145</v>
      </c>
      <c r="F23" s="166" t="s">
        <v>146</v>
      </c>
      <c r="G23" s="159"/>
      <c r="H23" s="157" t="s">
        <v>299</v>
      </c>
      <c r="I23" s="181" t="s">
        <v>300</v>
      </c>
      <c r="J23" s="159"/>
      <c r="K23" s="159" t="s">
        <v>301</v>
      </c>
      <c r="L23" s="182" t="s">
        <v>302</v>
      </c>
      <c r="M23" s="159" t="s">
        <v>273</v>
      </c>
      <c r="N23" s="157" t="s">
        <v>450</v>
      </c>
      <c r="O23" s="181" t="s">
        <v>451</v>
      </c>
      <c r="P23" s="159"/>
      <c r="Q23" s="157" t="s">
        <v>452</v>
      </c>
      <c r="R23" s="181" t="s">
        <v>453</v>
      </c>
    </row>
    <row r="24" spans="1:18" ht="16.5">
      <c r="A24" s="167"/>
      <c r="B24" s="157" t="s">
        <v>147</v>
      </c>
      <c r="C24" s="158" t="s">
        <v>148</v>
      </c>
      <c r="D24" s="159"/>
      <c r="E24" s="157" t="s">
        <v>149</v>
      </c>
      <c r="F24" s="166" t="s">
        <v>150</v>
      </c>
      <c r="G24" s="159"/>
      <c r="H24" s="157" t="s">
        <v>303</v>
      </c>
      <c r="I24" s="181" t="s">
        <v>304</v>
      </c>
      <c r="J24" s="159"/>
      <c r="K24" s="159" t="s">
        <v>305</v>
      </c>
      <c r="L24" s="182" t="s">
        <v>306</v>
      </c>
      <c r="M24" s="159"/>
      <c r="N24" s="157" t="s">
        <v>454</v>
      </c>
      <c r="O24" s="181" t="s">
        <v>455</v>
      </c>
      <c r="P24" s="159"/>
      <c r="Q24" s="157" t="s">
        <v>456</v>
      </c>
      <c r="R24" s="181" t="s">
        <v>457</v>
      </c>
    </row>
    <row r="25" spans="1:18" ht="16.5">
      <c r="A25" s="167"/>
      <c r="B25" s="157" t="s">
        <v>151</v>
      </c>
      <c r="C25" s="158" t="s">
        <v>152</v>
      </c>
      <c r="D25" s="159" t="s">
        <v>153</v>
      </c>
      <c r="E25" s="157" t="s">
        <v>154</v>
      </c>
      <c r="F25" s="166" t="s">
        <v>155</v>
      </c>
      <c r="G25" s="156"/>
      <c r="H25" s="157" t="s">
        <v>307</v>
      </c>
      <c r="I25" s="181" t="s">
        <v>308</v>
      </c>
      <c r="J25" s="156"/>
      <c r="K25" s="159" t="s">
        <v>309</v>
      </c>
      <c r="L25" s="182" t="s">
        <v>310</v>
      </c>
      <c r="M25" s="156"/>
      <c r="N25" s="157" t="s">
        <v>458</v>
      </c>
      <c r="O25" s="181" t="s">
        <v>459</v>
      </c>
      <c r="P25" s="159" t="s">
        <v>273</v>
      </c>
      <c r="Q25" s="157" t="s">
        <v>460</v>
      </c>
      <c r="R25" s="181" t="s">
        <v>461</v>
      </c>
    </row>
    <row r="26" spans="1:18" ht="16.5">
      <c r="A26" s="165"/>
      <c r="B26" s="160" t="s">
        <v>156</v>
      </c>
      <c r="C26" s="161" t="s">
        <v>157</v>
      </c>
      <c r="D26" s="156"/>
      <c r="E26" s="160" t="s">
        <v>158</v>
      </c>
      <c r="F26" s="168" t="s">
        <v>159</v>
      </c>
      <c r="G26" s="153"/>
      <c r="H26" s="160" t="s">
        <v>311</v>
      </c>
      <c r="I26" s="183" t="s">
        <v>312</v>
      </c>
      <c r="J26" s="153"/>
      <c r="K26" s="156" t="s">
        <v>313</v>
      </c>
      <c r="L26" s="184" t="s">
        <v>314</v>
      </c>
      <c r="M26" s="153"/>
      <c r="N26" s="160" t="s">
        <v>462</v>
      </c>
      <c r="O26" s="183" t="s">
        <v>463</v>
      </c>
      <c r="P26" s="156"/>
      <c r="Q26" s="160" t="s">
        <v>464</v>
      </c>
      <c r="R26" s="183" t="s">
        <v>465</v>
      </c>
    </row>
    <row r="27" spans="1:18" ht="16.5">
      <c r="A27" s="169"/>
      <c r="B27" s="154" t="s">
        <v>160</v>
      </c>
      <c r="C27" s="155" t="s">
        <v>161</v>
      </c>
      <c r="D27" s="153"/>
      <c r="E27" s="154" t="s">
        <v>162</v>
      </c>
      <c r="F27" s="170" t="s">
        <v>163</v>
      </c>
      <c r="G27" s="159"/>
      <c r="H27" s="154" t="s">
        <v>315</v>
      </c>
      <c r="I27" s="179" t="s">
        <v>316</v>
      </c>
      <c r="J27" s="159"/>
      <c r="K27" s="153" t="s">
        <v>317</v>
      </c>
      <c r="L27" s="180" t="s">
        <v>318</v>
      </c>
      <c r="M27" s="159"/>
      <c r="N27" s="154" t="s">
        <v>466</v>
      </c>
      <c r="O27" s="179" t="s">
        <v>467</v>
      </c>
      <c r="P27" s="153"/>
      <c r="Q27" s="154" t="s">
        <v>468</v>
      </c>
      <c r="R27" s="179" t="s">
        <v>469</v>
      </c>
    </row>
    <row r="28" spans="1:18" ht="16.5">
      <c r="A28" s="167"/>
      <c r="B28" s="157" t="s">
        <v>164</v>
      </c>
      <c r="C28" s="158" t="s">
        <v>165</v>
      </c>
      <c r="D28" s="159"/>
      <c r="E28" s="157" t="s">
        <v>166</v>
      </c>
      <c r="F28" s="166" t="s">
        <v>167</v>
      </c>
      <c r="G28" s="159"/>
      <c r="H28" s="157" t="s">
        <v>319</v>
      </c>
      <c r="I28" s="181" t="s">
        <v>320</v>
      </c>
      <c r="J28" s="159"/>
      <c r="K28" s="159" t="s">
        <v>321</v>
      </c>
      <c r="L28" s="182" t="s">
        <v>322</v>
      </c>
      <c r="M28" s="159"/>
      <c r="N28" s="157" t="s">
        <v>470</v>
      </c>
      <c r="O28" s="181" t="s">
        <v>471</v>
      </c>
      <c r="P28" s="159"/>
      <c r="Q28" s="157" t="s">
        <v>472</v>
      </c>
      <c r="R28" s="181" t="s">
        <v>473</v>
      </c>
    </row>
    <row r="29" spans="1:18" ht="16.5">
      <c r="A29" s="167"/>
      <c r="B29" s="157" t="s">
        <v>168</v>
      </c>
      <c r="C29" s="158" t="s">
        <v>169</v>
      </c>
      <c r="D29" s="159"/>
      <c r="E29" s="157" t="s">
        <v>170</v>
      </c>
      <c r="F29" s="166" t="s">
        <v>171</v>
      </c>
      <c r="G29" s="159"/>
      <c r="H29" s="157" t="s">
        <v>323</v>
      </c>
      <c r="I29" s="181" t="s">
        <v>324</v>
      </c>
      <c r="J29" s="159"/>
      <c r="K29" s="159" t="s">
        <v>325</v>
      </c>
      <c r="L29" s="182" t="s">
        <v>326</v>
      </c>
      <c r="M29" s="159"/>
      <c r="N29" s="157" t="s">
        <v>474</v>
      </c>
      <c r="O29" s="181" t="s">
        <v>475</v>
      </c>
      <c r="P29" s="159"/>
      <c r="Q29" s="157" t="s">
        <v>476</v>
      </c>
      <c r="R29" s="181" t="s">
        <v>477</v>
      </c>
    </row>
    <row r="30" spans="1:18" ht="16.5">
      <c r="A30" s="167"/>
      <c r="B30" s="157" t="s">
        <v>172</v>
      </c>
      <c r="C30" s="158" t="s">
        <v>173</v>
      </c>
      <c r="D30" s="159"/>
      <c r="E30" s="157" t="s">
        <v>174</v>
      </c>
      <c r="F30" s="166" t="s">
        <v>175</v>
      </c>
      <c r="G30" s="156"/>
      <c r="H30" s="157" t="s">
        <v>327</v>
      </c>
      <c r="I30" s="181" t="s">
        <v>328</v>
      </c>
      <c r="J30" s="156"/>
      <c r="K30" s="159" t="s">
        <v>329</v>
      </c>
      <c r="L30" s="182" t="s">
        <v>330</v>
      </c>
      <c r="M30" s="156"/>
      <c r="N30" s="157" t="s">
        <v>478</v>
      </c>
      <c r="O30" s="181" t="s">
        <v>479</v>
      </c>
      <c r="P30" s="159"/>
      <c r="Q30" s="157" t="s">
        <v>480</v>
      </c>
      <c r="R30" s="181" t="s">
        <v>481</v>
      </c>
    </row>
    <row r="31" spans="1:18" ht="16.5">
      <c r="A31" s="165"/>
      <c r="B31" s="160" t="s">
        <v>176</v>
      </c>
      <c r="C31" s="161" t="s">
        <v>177</v>
      </c>
      <c r="D31" s="156"/>
      <c r="E31" s="160" t="s">
        <v>178</v>
      </c>
      <c r="F31" s="168" t="s">
        <v>179</v>
      </c>
      <c r="G31" s="153"/>
      <c r="H31" s="160" t="s">
        <v>331</v>
      </c>
      <c r="I31" s="183" t="s">
        <v>332</v>
      </c>
      <c r="J31" s="153"/>
      <c r="K31" s="156" t="s">
        <v>333</v>
      </c>
      <c r="L31" s="184" t="s">
        <v>334</v>
      </c>
      <c r="M31" s="153"/>
      <c r="N31" s="160" t="s">
        <v>482</v>
      </c>
      <c r="O31" s="183" t="s">
        <v>483</v>
      </c>
      <c r="P31" s="156"/>
      <c r="Q31" s="160" t="s">
        <v>484</v>
      </c>
      <c r="R31" s="183" t="s">
        <v>485</v>
      </c>
    </row>
    <row r="32" spans="1:18" ht="16.5">
      <c r="A32" s="169" t="s">
        <v>117</v>
      </c>
      <c r="B32" s="154" t="s">
        <v>180</v>
      </c>
      <c r="C32" s="155" t="s">
        <v>181</v>
      </c>
      <c r="D32" s="153" t="s">
        <v>117</v>
      </c>
      <c r="E32" s="154" t="s">
        <v>182</v>
      </c>
      <c r="F32" s="170" t="s">
        <v>183</v>
      </c>
      <c r="G32" s="159"/>
      <c r="H32" s="154" t="s">
        <v>335</v>
      </c>
      <c r="I32" s="179" t="s">
        <v>336</v>
      </c>
      <c r="J32" s="159"/>
      <c r="K32" s="153" t="s">
        <v>337</v>
      </c>
      <c r="L32" s="180" t="s">
        <v>338</v>
      </c>
      <c r="M32" s="159"/>
      <c r="N32" s="154" t="s">
        <v>486</v>
      </c>
      <c r="O32" s="179" t="s">
        <v>487</v>
      </c>
      <c r="P32" s="153"/>
      <c r="Q32" s="154" t="s">
        <v>488</v>
      </c>
      <c r="R32" s="179" t="s">
        <v>489</v>
      </c>
    </row>
    <row r="33" spans="1:18" ht="16.5">
      <c r="A33" s="167"/>
      <c r="B33" s="157" t="s">
        <v>184</v>
      </c>
      <c r="C33" s="158" t="s">
        <v>185</v>
      </c>
      <c r="D33" s="159"/>
      <c r="E33" s="157" t="s">
        <v>186</v>
      </c>
      <c r="F33" s="166" t="s">
        <v>187</v>
      </c>
      <c r="G33" s="159"/>
      <c r="H33" s="157" t="s">
        <v>339</v>
      </c>
      <c r="I33" s="181" t="s">
        <v>340</v>
      </c>
      <c r="J33" s="159"/>
      <c r="K33" s="159" t="s">
        <v>341</v>
      </c>
      <c r="L33" s="182" t="s">
        <v>342</v>
      </c>
      <c r="M33" s="159"/>
      <c r="N33" s="157" t="s">
        <v>490</v>
      </c>
      <c r="O33" s="181" t="s">
        <v>491</v>
      </c>
      <c r="P33" s="159"/>
      <c r="Q33" s="157" t="s">
        <v>492</v>
      </c>
      <c r="R33" s="181" t="s">
        <v>493</v>
      </c>
    </row>
    <row r="34" spans="1:18" ht="16.5">
      <c r="A34" s="167"/>
      <c r="B34" s="157" t="s">
        <v>188</v>
      </c>
      <c r="C34" s="158" t="s">
        <v>189</v>
      </c>
      <c r="D34" s="159" t="s">
        <v>117</v>
      </c>
      <c r="E34" s="157" t="s">
        <v>190</v>
      </c>
      <c r="F34" s="166" t="s">
        <v>191</v>
      </c>
      <c r="G34" s="159"/>
      <c r="H34" s="157" t="s">
        <v>343</v>
      </c>
      <c r="I34" s="181" t="s">
        <v>344</v>
      </c>
      <c r="J34" s="159"/>
      <c r="K34" s="159" t="s">
        <v>345</v>
      </c>
      <c r="L34" s="182" t="s">
        <v>346</v>
      </c>
      <c r="M34" s="159"/>
      <c r="N34" s="157" t="s">
        <v>494</v>
      </c>
      <c r="O34" s="181" t="s">
        <v>495</v>
      </c>
      <c r="P34" s="159"/>
      <c r="Q34" s="157" t="s">
        <v>496</v>
      </c>
      <c r="R34" s="181" t="s">
        <v>497</v>
      </c>
    </row>
    <row r="35" spans="1:18" ht="16.5">
      <c r="A35" s="167"/>
      <c r="B35" s="157" t="s">
        <v>192</v>
      </c>
      <c r="C35" s="158" t="s">
        <v>193</v>
      </c>
      <c r="D35" s="159"/>
      <c r="E35" s="157" t="s">
        <v>194</v>
      </c>
      <c r="F35" s="166" t="s">
        <v>195</v>
      </c>
      <c r="G35" s="156"/>
      <c r="H35" s="157" t="s">
        <v>347</v>
      </c>
      <c r="I35" s="181" t="s">
        <v>348</v>
      </c>
      <c r="J35" s="156"/>
      <c r="K35" s="159" t="s">
        <v>349</v>
      </c>
      <c r="L35" s="182" t="s">
        <v>350</v>
      </c>
      <c r="M35" s="156"/>
      <c r="N35" s="157" t="s">
        <v>498</v>
      </c>
      <c r="O35" s="181" t="s">
        <v>499</v>
      </c>
      <c r="P35" s="159"/>
      <c r="Q35" s="157" t="s">
        <v>500</v>
      </c>
      <c r="R35" s="181" t="s">
        <v>501</v>
      </c>
    </row>
    <row r="36" spans="1:18" ht="16.5">
      <c r="A36" s="165"/>
      <c r="B36" s="160" t="s">
        <v>196</v>
      </c>
      <c r="C36" s="161" t="s">
        <v>197</v>
      </c>
      <c r="D36" s="156"/>
      <c r="E36" s="160" t="s">
        <v>198</v>
      </c>
      <c r="F36" s="168" t="s">
        <v>199</v>
      </c>
      <c r="G36" s="153"/>
      <c r="H36" s="160" t="s">
        <v>351</v>
      </c>
      <c r="I36" s="183" t="s">
        <v>352</v>
      </c>
      <c r="J36" s="153"/>
      <c r="K36" s="156" t="s">
        <v>353</v>
      </c>
      <c r="L36" s="184" t="s">
        <v>354</v>
      </c>
      <c r="M36" s="153"/>
      <c r="N36" s="160" t="s">
        <v>502</v>
      </c>
      <c r="O36" s="183" t="s">
        <v>503</v>
      </c>
      <c r="P36" s="156"/>
      <c r="Q36" s="160" t="s">
        <v>504</v>
      </c>
      <c r="R36" s="183" t="s">
        <v>505</v>
      </c>
    </row>
    <row r="37" spans="1:18" ht="16.5">
      <c r="A37" s="167"/>
      <c r="B37" s="154" t="s">
        <v>200</v>
      </c>
      <c r="C37" s="155" t="s">
        <v>201</v>
      </c>
      <c r="D37" s="159"/>
      <c r="E37" s="154" t="s">
        <v>202</v>
      </c>
      <c r="F37" s="170" t="s">
        <v>203</v>
      </c>
      <c r="G37" s="159" t="s">
        <v>359</v>
      </c>
      <c r="H37" s="154" t="s">
        <v>355</v>
      </c>
      <c r="I37" s="179" t="s">
        <v>356</v>
      </c>
      <c r="J37" s="159"/>
      <c r="K37" s="153" t="s">
        <v>357</v>
      </c>
      <c r="L37" s="180" t="s">
        <v>358</v>
      </c>
      <c r="M37" s="159"/>
      <c r="N37" s="154"/>
      <c r="O37" s="179"/>
      <c r="P37" s="153"/>
      <c r="Q37" s="154" t="s">
        <v>506</v>
      </c>
      <c r="R37" s="179" t="s">
        <v>507</v>
      </c>
    </row>
    <row r="38" spans="1:18" ht="16.5">
      <c r="A38" s="167"/>
      <c r="B38" s="157" t="s">
        <v>204</v>
      </c>
      <c r="C38" s="158" t="s">
        <v>205</v>
      </c>
      <c r="D38" s="159"/>
      <c r="E38" s="157" t="s">
        <v>206</v>
      </c>
      <c r="F38" s="166" t="s">
        <v>207</v>
      </c>
      <c r="H38" s="157" t="s">
        <v>360</v>
      </c>
      <c r="I38" s="158" t="s">
        <v>361</v>
      </c>
      <c r="J38" s="185"/>
      <c r="K38" s="159" t="s">
        <v>362</v>
      </c>
      <c r="L38" s="182" t="s">
        <v>363</v>
      </c>
      <c r="M38" s="159"/>
      <c r="N38" s="157"/>
      <c r="O38" s="181"/>
      <c r="P38" s="159"/>
      <c r="Q38" s="157" t="s">
        <v>508</v>
      </c>
      <c r="R38" s="181" t="s">
        <v>509</v>
      </c>
    </row>
    <row r="39" spans="1:18" ht="17.25" thickBot="1">
      <c r="A39" s="171"/>
      <c r="B39" s="172" t="s">
        <v>208</v>
      </c>
      <c r="C39" s="173" t="s">
        <v>209</v>
      </c>
      <c r="D39" s="174"/>
      <c r="E39" s="172"/>
      <c r="F39" s="175"/>
      <c r="N39" s="157"/>
      <c r="O39" s="181"/>
      <c r="P39" s="159"/>
      <c r="Q39" s="157" t="s">
        <v>510</v>
      </c>
      <c r="R39" s="181" t="s">
        <v>511</v>
      </c>
    </row>
  </sheetData>
  <mergeCells count="6">
    <mergeCell ref="M1:O1"/>
    <mergeCell ref="P1:R1"/>
    <mergeCell ref="A1:C1"/>
    <mergeCell ref="D1:F1"/>
    <mergeCell ref="G1:I1"/>
    <mergeCell ref="J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J13" sqref="J13"/>
    </sheetView>
  </sheetViews>
  <sheetFormatPr defaultColWidth="9.00390625" defaultRowHeight="15.75"/>
  <sheetData>
    <row r="1" spans="1:18" ht="16.5">
      <c r="A1" s="214" t="s">
        <v>512</v>
      </c>
      <c r="B1" s="215"/>
      <c r="C1" s="216"/>
      <c r="D1" s="214" t="s">
        <v>513</v>
      </c>
      <c r="E1" s="215"/>
      <c r="F1" s="216"/>
      <c r="G1" s="214" t="s">
        <v>647</v>
      </c>
      <c r="H1" s="215"/>
      <c r="I1" s="216"/>
      <c r="J1" s="214" t="s">
        <v>648</v>
      </c>
      <c r="K1" s="215"/>
      <c r="L1" s="216"/>
      <c r="M1" s="214" t="s">
        <v>807</v>
      </c>
      <c r="N1" s="215"/>
      <c r="O1" s="216"/>
      <c r="P1" s="214" t="s">
        <v>808</v>
      </c>
      <c r="Q1" s="215"/>
      <c r="R1" s="216"/>
    </row>
    <row r="2" spans="1:18" ht="16.5">
      <c r="A2" s="194" t="s">
        <v>2281</v>
      </c>
      <c r="B2" s="154" t="s">
        <v>514</v>
      </c>
      <c r="C2" s="179" t="s">
        <v>515</v>
      </c>
      <c r="D2" s="194" t="s">
        <v>2279</v>
      </c>
      <c r="E2" s="154" t="s">
        <v>516</v>
      </c>
      <c r="F2" s="155" t="s">
        <v>517</v>
      </c>
      <c r="G2" s="194" t="s">
        <v>2279</v>
      </c>
      <c r="H2" s="154" t="s">
        <v>649</v>
      </c>
      <c r="I2" s="179" t="s">
        <v>650</v>
      </c>
      <c r="J2" s="194" t="s">
        <v>2279</v>
      </c>
      <c r="K2" s="154" t="s">
        <v>651</v>
      </c>
      <c r="L2" s="179" t="s">
        <v>652</v>
      </c>
      <c r="M2" s="194" t="s">
        <v>2279</v>
      </c>
      <c r="N2" s="154" t="s">
        <v>809</v>
      </c>
      <c r="O2" s="179" t="s">
        <v>810</v>
      </c>
      <c r="P2" s="194" t="s">
        <v>2279</v>
      </c>
      <c r="Q2" s="154" t="s">
        <v>811</v>
      </c>
      <c r="R2" s="179" t="s">
        <v>812</v>
      </c>
    </row>
    <row r="3" spans="1:18" ht="16.5">
      <c r="A3" s="159"/>
      <c r="B3" s="157" t="s">
        <v>518</v>
      </c>
      <c r="C3" s="181" t="s">
        <v>519</v>
      </c>
      <c r="D3" s="159"/>
      <c r="E3" s="157" t="s">
        <v>520</v>
      </c>
      <c r="F3" s="158" t="s">
        <v>521</v>
      </c>
      <c r="G3" s="159" t="s">
        <v>536</v>
      </c>
      <c r="H3" s="157" t="s">
        <v>653</v>
      </c>
      <c r="I3" s="181" t="s">
        <v>654</v>
      </c>
      <c r="J3" s="159"/>
      <c r="K3" s="157" t="s">
        <v>655</v>
      </c>
      <c r="L3" s="181" t="s">
        <v>656</v>
      </c>
      <c r="M3" s="159"/>
      <c r="N3" s="157" t="s">
        <v>813</v>
      </c>
      <c r="O3" s="181" t="s">
        <v>814</v>
      </c>
      <c r="P3" s="159"/>
      <c r="Q3" s="157" t="s">
        <v>815</v>
      </c>
      <c r="R3" s="181" t="s">
        <v>816</v>
      </c>
    </row>
    <row r="4" spans="1:18" ht="16.5">
      <c r="A4" s="159"/>
      <c r="B4" s="157" t="s">
        <v>522</v>
      </c>
      <c r="C4" s="181" t="s">
        <v>523</v>
      </c>
      <c r="D4" s="159"/>
      <c r="E4" s="157" t="s">
        <v>524</v>
      </c>
      <c r="F4" s="158" t="s">
        <v>525</v>
      </c>
      <c r="G4" s="159"/>
      <c r="H4" s="157" t="s">
        <v>657</v>
      </c>
      <c r="I4" s="181" t="s">
        <v>658</v>
      </c>
      <c r="J4" s="159"/>
      <c r="K4" s="157" t="s">
        <v>659</v>
      </c>
      <c r="L4" s="181" t="s">
        <v>660</v>
      </c>
      <c r="M4" s="159"/>
      <c r="N4" s="157" t="s">
        <v>817</v>
      </c>
      <c r="O4" s="181" t="s">
        <v>818</v>
      </c>
      <c r="P4" s="159"/>
      <c r="Q4" s="157" t="s">
        <v>819</v>
      </c>
      <c r="R4" s="181" t="s">
        <v>820</v>
      </c>
    </row>
    <row r="5" spans="1:18" ht="16.5">
      <c r="A5" s="159"/>
      <c r="B5" s="157" t="s">
        <v>526</v>
      </c>
      <c r="C5" s="181" t="s">
        <v>527</v>
      </c>
      <c r="D5" s="159"/>
      <c r="E5" s="157" t="s">
        <v>528</v>
      </c>
      <c r="F5" s="158" t="s">
        <v>529</v>
      </c>
      <c r="G5" s="159" t="s">
        <v>591</v>
      </c>
      <c r="H5" s="157" t="s">
        <v>661</v>
      </c>
      <c r="I5" s="181" t="s">
        <v>662</v>
      </c>
      <c r="J5" s="159"/>
      <c r="K5" s="157" t="s">
        <v>663</v>
      </c>
      <c r="L5" s="181" t="s">
        <v>664</v>
      </c>
      <c r="M5" s="159"/>
      <c r="N5" s="157" t="s">
        <v>821</v>
      </c>
      <c r="O5" s="181" t="s">
        <v>822</v>
      </c>
      <c r="P5" s="159"/>
      <c r="Q5" s="157" t="s">
        <v>823</v>
      </c>
      <c r="R5" s="181" t="s">
        <v>824</v>
      </c>
    </row>
    <row r="6" spans="1:18" ht="16.5">
      <c r="A6" s="156"/>
      <c r="B6" s="160" t="s">
        <v>530</v>
      </c>
      <c r="C6" s="183" t="s">
        <v>531</v>
      </c>
      <c r="D6" s="156"/>
      <c r="E6" s="160" t="s">
        <v>532</v>
      </c>
      <c r="F6" s="161" t="s">
        <v>533</v>
      </c>
      <c r="G6" s="156"/>
      <c r="H6" s="160" t="s">
        <v>665</v>
      </c>
      <c r="I6" s="183" t="s">
        <v>666</v>
      </c>
      <c r="J6" s="156"/>
      <c r="K6" s="160" t="s">
        <v>667</v>
      </c>
      <c r="L6" s="183" t="s">
        <v>668</v>
      </c>
      <c r="M6" s="156"/>
      <c r="N6" s="160" t="s">
        <v>825</v>
      </c>
      <c r="O6" s="183" t="s">
        <v>826</v>
      </c>
      <c r="P6" s="156"/>
      <c r="Q6" s="160" t="s">
        <v>827</v>
      </c>
      <c r="R6" s="183" t="s">
        <v>828</v>
      </c>
    </row>
    <row r="7" spans="1:18" ht="16.5">
      <c r="A7" s="153"/>
      <c r="B7" s="154" t="s">
        <v>534</v>
      </c>
      <c r="C7" s="179" t="s">
        <v>535</v>
      </c>
      <c r="D7" s="153" t="s">
        <v>536</v>
      </c>
      <c r="E7" s="154" t="s">
        <v>537</v>
      </c>
      <c r="F7" s="155" t="s">
        <v>538</v>
      </c>
      <c r="G7" s="153"/>
      <c r="H7" s="154" t="s">
        <v>669</v>
      </c>
      <c r="I7" s="179" t="s">
        <v>670</v>
      </c>
      <c r="J7" s="153"/>
      <c r="K7" s="154" t="s">
        <v>671</v>
      </c>
      <c r="L7" s="179" t="s">
        <v>672</v>
      </c>
      <c r="M7" s="153"/>
      <c r="N7" s="154" t="s">
        <v>829</v>
      </c>
      <c r="O7" s="179" t="s">
        <v>830</v>
      </c>
      <c r="P7" s="153"/>
      <c r="Q7" s="154" t="s">
        <v>831</v>
      </c>
      <c r="R7" s="179" t="s">
        <v>832</v>
      </c>
    </row>
    <row r="8" spans="1:18" ht="16.5">
      <c r="A8" s="159"/>
      <c r="B8" s="157" t="s">
        <v>539</v>
      </c>
      <c r="C8" s="181" t="s">
        <v>540</v>
      </c>
      <c r="D8" s="159"/>
      <c r="E8" s="157" t="s">
        <v>541</v>
      </c>
      <c r="F8" s="158" t="s">
        <v>542</v>
      </c>
      <c r="G8" s="159"/>
      <c r="H8" s="157" t="s">
        <v>673</v>
      </c>
      <c r="I8" s="181" t="s">
        <v>674</v>
      </c>
      <c r="J8" s="159"/>
      <c r="K8" s="157" t="s">
        <v>675</v>
      </c>
      <c r="L8" s="181" t="s">
        <v>676</v>
      </c>
      <c r="M8" s="159"/>
      <c r="N8" s="157" t="s">
        <v>833</v>
      </c>
      <c r="O8" s="181" t="s">
        <v>834</v>
      </c>
      <c r="P8" s="159"/>
      <c r="Q8" s="157" t="s">
        <v>835</v>
      </c>
      <c r="R8" s="181" t="s">
        <v>836</v>
      </c>
    </row>
    <row r="9" spans="1:18" ht="16.5">
      <c r="A9" s="159"/>
      <c r="B9" s="157" t="s">
        <v>543</v>
      </c>
      <c r="C9" s="181" t="s">
        <v>544</v>
      </c>
      <c r="D9" s="159"/>
      <c r="E9" s="157" t="s">
        <v>545</v>
      </c>
      <c r="F9" s="158" t="s">
        <v>546</v>
      </c>
      <c r="G9" s="159"/>
      <c r="H9" s="157" t="s">
        <v>677</v>
      </c>
      <c r="I9" s="181" t="s">
        <v>678</v>
      </c>
      <c r="J9" s="159"/>
      <c r="K9" s="157" t="s">
        <v>679</v>
      </c>
      <c r="L9" s="181" t="s">
        <v>680</v>
      </c>
      <c r="M9" s="159"/>
      <c r="N9" s="157" t="s">
        <v>837</v>
      </c>
      <c r="O9" s="181" t="s">
        <v>838</v>
      </c>
      <c r="P9" s="159"/>
      <c r="Q9" s="157" t="s">
        <v>839</v>
      </c>
      <c r="R9" s="181" t="s">
        <v>840</v>
      </c>
    </row>
    <row r="10" spans="1:18" ht="16.5">
      <c r="A10" s="159"/>
      <c r="B10" s="157" t="s">
        <v>547</v>
      </c>
      <c r="C10" s="181" t="s">
        <v>548</v>
      </c>
      <c r="D10" s="159"/>
      <c r="E10" s="157" t="s">
        <v>549</v>
      </c>
      <c r="F10" s="158" t="s">
        <v>550</v>
      </c>
      <c r="G10" s="159"/>
      <c r="H10" s="157" t="s">
        <v>681</v>
      </c>
      <c r="I10" s="181" t="s">
        <v>682</v>
      </c>
      <c r="J10" s="159"/>
      <c r="K10" s="157" t="s">
        <v>683</v>
      </c>
      <c r="L10" s="181" t="s">
        <v>684</v>
      </c>
      <c r="M10" s="159"/>
      <c r="N10" s="157" t="s">
        <v>841</v>
      </c>
      <c r="O10" s="181" t="s">
        <v>842</v>
      </c>
      <c r="P10" s="159"/>
      <c r="Q10" s="157" t="s">
        <v>843</v>
      </c>
      <c r="R10" s="181" t="s">
        <v>844</v>
      </c>
    </row>
    <row r="11" spans="1:18" ht="16.5">
      <c r="A11" s="156"/>
      <c r="B11" s="160" t="s">
        <v>551</v>
      </c>
      <c r="C11" s="183" t="s">
        <v>552</v>
      </c>
      <c r="D11" s="156"/>
      <c r="E11" s="160" t="s">
        <v>553</v>
      </c>
      <c r="F11" s="161" t="s">
        <v>554</v>
      </c>
      <c r="G11" s="156"/>
      <c r="H11" s="160" t="s">
        <v>685</v>
      </c>
      <c r="I11" s="183" t="s">
        <v>686</v>
      </c>
      <c r="J11" s="156"/>
      <c r="K11" s="160" t="s">
        <v>687</v>
      </c>
      <c r="L11" s="183" t="s">
        <v>688</v>
      </c>
      <c r="M11" s="156"/>
      <c r="N11" s="160" t="s">
        <v>845</v>
      </c>
      <c r="O11" s="183" t="s">
        <v>846</v>
      </c>
      <c r="P11" s="156"/>
      <c r="Q11" s="160" t="s">
        <v>847</v>
      </c>
      <c r="R11" s="183" t="s">
        <v>848</v>
      </c>
    </row>
    <row r="12" spans="1:18" ht="16.5">
      <c r="A12" s="153"/>
      <c r="B12" s="154" t="s">
        <v>555</v>
      </c>
      <c r="C12" s="179" t="s">
        <v>556</v>
      </c>
      <c r="D12" s="153"/>
      <c r="E12" s="154" t="s">
        <v>557</v>
      </c>
      <c r="F12" s="155" t="s">
        <v>558</v>
      </c>
      <c r="G12" s="153"/>
      <c r="H12" s="154" t="s">
        <v>689</v>
      </c>
      <c r="I12" s="179" t="s">
        <v>690</v>
      </c>
      <c r="J12" s="153"/>
      <c r="K12" s="154" t="s">
        <v>691</v>
      </c>
      <c r="L12" s="179" t="s">
        <v>692</v>
      </c>
      <c r="M12" s="153" t="s">
        <v>849</v>
      </c>
      <c r="N12" s="154" t="s">
        <v>850</v>
      </c>
      <c r="O12" s="179" t="s">
        <v>851</v>
      </c>
      <c r="P12" s="153"/>
      <c r="Q12" s="154" t="s">
        <v>852</v>
      </c>
      <c r="R12" s="179" t="s">
        <v>853</v>
      </c>
    </row>
    <row r="13" spans="1:18" ht="16.5">
      <c r="A13" s="159"/>
      <c r="B13" s="157" t="s">
        <v>559</v>
      </c>
      <c r="C13" s="181" t="s">
        <v>560</v>
      </c>
      <c r="D13" s="159"/>
      <c r="E13" s="157" t="s">
        <v>561</v>
      </c>
      <c r="F13" s="158" t="s">
        <v>562</v>
      </c>
      <c r="G13" s="159"/>
      <c r="H13" s="157" t="s">
        <v>693</v>
      </c>
      <c r="I13" s="181" t="s">
        <v>694</v>
      </c>
      <c r="J13" s="159"/>
      <c r="K13" s="157" t="s">
        <v>695</v>
      </c>
      <c r="L13" s="181" t="s">
        <v>696</v>
      </c>
      <c r="M13" s="159"/>
      <c r="N13" s="157" t="s">
        <v>854</v>
      </c>
      <c r="O13" s="181" t="s">
        <v>855</v>
      </c>
      <c r="P13" s="159"/>
      <c r="Q13" s="157" t="s">
        <v>856</v>
      </c>
      <c r="R13" s="181" t="s">
        <v>857</v>
      </c>
    </row>
    <row r="14" spans="1:18" ht="16.5">
      <c r="A14" s="159"/>
      <c r="B14" s="157" t="s">
        <v>563</v>
      </c>
      <c r="C14" s="181" t="s">
        <v>564</v>
      </c>
      <c r="D14" s="159"/>
      <c r="E14" s="157" t="s">
        <v>565</v>
      </c>
      <c r="F14" s="158" t="s">
        <v>566</v>
      </c>
      <c r="G14" s="159" t="s">
        <v>591</v>
      </c>
      <c r="H14" s="157" t="s">
        <v>697</v>
      </c>
      <c r="I14" s="181" t="s">
        <v>698</v>
      </c>
      <c r="J14" s="159"/>
      <c r="K14" s="157" t="s">
        <v>699</v>
      </c>
      <c r="L14" s="181" t="s">
        <v>700</v>
      </c>
      <c r="M14" s="159"/>
      <c r="N14" s="157" t="s">
        <v>858</v>
      </c>
      <c r="O14" s="181" t="s">
        <v>859</v>
      </c>
      <c r="P14" s="159"/>
      <c r="Q14" s="157" t="s">
        <v>860</v>
      </c>
      <c r="R14" s="181" t="s">
        <v>861</v>
      </c>
    </row>
    <row r="15" spans="1:18" ht="16.5">
      <c r="A15" s="159"/>
      <c r="B15" s="157" t="s">
        <v>567</v>
      </c>
      <c r="C15" s="181" t="s">
        <v>568</v>
      </c>
      <c r="D15" s="159"/>
      <c r="E15" s="157" t="s">
        <v>569</v>
      </c>
      <c r="F15" s="158" t="s">
        <v>570</v>
      </c>
      <c r="G15" s="159"/>
      <c r="H15" s="157" t="s">
        <v>701</v>
      </c>
      <c r="I15" s="181" t="s">
        <v>702</v>
      </c>
      <c r="J15" s="159"/>
      <c r="K15" s="157" t="s">
        <v>703</v>
      </c>
      <c r="L15" s="181" t="s">
        <v>704</v>
      </c>
      <c r="M15" s="159"/>
      <c r="N15" s="157" t="s">
        <v>862</v>
      </c>
      <c r="O15" s="181" t="s">
        <v>863</v>
      </c>
      <c r="P15" s="159"/>
      <c r="Q15" s="157" t="s">
        <v>864</v>
      </c>
      <c r="R15" s="181" t="s">
        <v>865</v>
      </c>
    </row>
    <row r="16" spans="1:18" ht="16.5">
      <c r="A16" s="156"/>
      <c r="B16" s="160" t="s">
        <v>571</v>
      </c>
      <c r="C16" s="183" t="s">
        <v>572</v>
      </c>
      <c r="D16" s="156"/>
      <c r="E16" s="160" t="s">
        <v>573</v>
      </c>
      <c r="F16" s="161" t="s">
        <v>574</v>
      </c>
      <c r="G16" s="156"/>
      <c r="H16" s="160" t="s">
        <v>705</v>
      </c>
      <c r="I16" s="183" t="s">
        <v>706</v>
      </c>
      <c r="J16" s="156" t="s">
        <v>591</v>
      </c>
      <c r="K16" s="160" t="s">
        <v>707</v>
      </c>
      <c r="L16" s="183" t="s">
        <v>708</v>
      </c>
      <c r="M16" s="156"/>
      <c r="N16" s="160" t="s">
        <v>866</v>
      </c>
      <c r="O16" s="183" t="s">
        <v>867</v>
      </c>
      <c r="P16" s="156"/>
      <c r="Q16" s="160" t="s">
        <v>868</v>
      </c>
      <c r="R16" s="183" t="s">
        <v>869</v>
      </c>
    </row>
    <row r="17" spans="1:18" ht="16.5">
      <c r="A17" s="186"/>
      <c r="B17" s="154" t="s">
        <v>575</v>
      </c>
      <c r="C17" s="179" t="s">
        <v>576</v>
      </c>
      <c r="D17" s="186"/>
      <c r="E17" s="154" t="s">
        <v>577</v>
      </c>
      <c r="F17" s="155" t="s">
        <v>578</v>
      </c>
      <c r="G17" s="153"/>
      <c r="H17" s="154" t="s">
        <v>709</v>
      </c>
      <c r="I17" s="179" t="s">
        <v>710</v>
      </c>
      <c r="J17" s="153"/>
      <c r="K17" s="154" t="s">
        <v>711</v>
      </c>
      <c r="L17" s="179" t="s">
        <v>712</v>
      </c>
      <c r="M17" s="153"/>
      <c r="N17" s="154" t="s">
        <v>870</v>
      </c>
      <c r="O17" s="179" t="s">
        <v>871</v>
      </c>
      <c r="P17" s="153"/>
      <c r="Q17" s="154" t="s">
        <v>872</v>
      </c>
      <c r="R17" s="179" t="s">
        <v>873</v>
      </c>
    </row>
    <row r="18" spans="1:18" ht="16.5">
      <c r="A18" s="159"/>
      <c r="B18" s="157" t="s">
        <v>579</v>
      </c>
      <c r="C18" s="181" t="s">
        <v>580</v>
      </c>
      <c r="D18" s="195" t="s">
        <v>2280</v>
      </c>
      <c r="E18" s="157" t="s">
        <v>581</v>
      </c>
      <c r="F18" s="158" t="s">
        <v>582</v>
      </c>
      <c r="G18" s="159"/>
      <c r="H18" s="157" t="s">
        <v>713</v>
      </c>
      <c r="I18" s="181" t="s">
        <v>714</v>
      </c>
      <c r="J18" s="159" t="s">
        <v>591</v>
      </c>
      <c r="K18" s="157" t="s">
        <v>715</v>
      </c>
      <c r="L18" s="181" t="s">
        <v>716</v>
      </c>
      <c r="M18" s="195" t="s">
        <v>2280</v>
      </c>
      <c r="N18" s="157" t="s">
        <v>874</v>
      </c>
      <c r="O18" s="181" t="s">
        <v>875</v>
      </c>
      <c r="P18" s="159"/>
      <c r="Q18" s="157" t="s">
        <v>876</v>
      </c>
      <c r="R18" s="181" t="s">
        <v>877</v>
      </c>
    </row>
    <row r="19" spans="1:18" ht="16.5">
      <c r="A19" s="195" t="s">
        <v>2280</v>
      </c>
      <c r="B19" s="157" t="s">
        <v>583</v>
      </c>
      <c r="C19" s="181" t="s">
        <v>584</v>
      </c>
      <c r="D19" s="159"/>
      <c r="E19" s="157" t="s">
        <v>585</v>
      </c>
      <c r="F19" s="158" t="s">
        <v>586</v>
      </c>
      <c r="G19" s="159"/>
      <c r="H19" s="157" t="s">
        <v>717</v>
      </c>
      <c r="I19" s="181" t="s">
        <v>718</v>
      </c>
      <c r="J19" s="159"/>
      <c r="K19" s="157" t="s">
        <v>719</v>
      </c>
      <c r="L19" s="181" t="s">
        <v>720</v>
      </c>
      <c r="M19" s="159"/>
      <c r="N19" s="157" t="s">
        <v>878</v>
      </c>
      <c r="O19" s="181" t="s">
        <v>879</v>
      </c>
      <c r="P19" s="159"/>
      <c r="Q19" s="157" t="s">
        <v>880</v>
      </c>
      <c r="R19" s="181" t="s">
        <v>881</v>
      </c>
    </row>
    <row r="20" spans="1:18" ht="16.5">
      <c r="A20" s="159"/>
      <c r="B20" s="157" t="s">
        <v>587</v>
      </c>
      <c r="C20" s="181" t="s">
        <v>588</v>
      </c>
      <c r="D20" s="159"/>
      <c r="E20" s="157" t="s">
        <v>589</v>
      </c>
      <c r="F20" s="158" t="s">
        <v>590</v>
      </c>
      <c r="G20" s="159"/>
      <c r="H20" s="157" t="s">
        <v>721</v>
      </c>
      <c r="I20" s="181" t="s">
        <v>722</v>
      </c>
      <c r="J20" s="159"/>
      <c r="K20" s="157" t="s">
        <v>723</v>
      </c>
      <c r="L20" s="181" t="s">
        <v>586</v>
      </c>
      <c r="M20" s="159"/>
      <c r="N20" s="157" t="s">
        <v>882</v>
      </c>
      <c r="O20" s="181" t="s">
        <v>883</v>
      </c>
      <c r="P20" s="159"/>
      <c r="Q20" s="157" t="s">
        <v>884</v>
      </c>
      <c r="R20" s="181" t="s">
        <v>304</v>
      </c>
    </row>
    <row r="21" spans="1:18" ht="16.5">
      <c r="A21" s="156" t="s">
        <v>591</v>
      </c>
      <c r="B21" s="160" t="s">
        <v>592</v>
      </c>
      <c r="C21" s="183" t="s">
        <v>593</v>
      </c>
      <c r="D21" s="156"/>
      <c r="E21" s="160" t="s">
        <v>594</v>
      </c>
      <c r="F21" s="161" t="s">
        <v>595</v>
      </c>
      <c r="G21" s="156"/>
      <c r="H21" s="160" t="s">
        <v>724</v>
      </c>
      <c r="I21" s="183" t="s">
        <v>725</v>
      </c>
      <c r="J21" s="156"/>
      <c r="K21" s="160" t="s">
        <v>726</v>
      </c>
      <c r="L21" s="183" t="s">
        <v>727</v>
      </c>
      <c r="M21" s="156"/>
      <c r="N21" s="160" t="s">
        <v>885</v>
      </c>
      <c r="O21" s="183" t="s">
        <v>886</v>
      </c>
      <c r="P21" s="156"/>
      <c r="Q21" s="160" t="s">
        <v>887</v>
      </c>
      <c r="R21" s="183" t="s">
        <v>888</v>
      </c>
    </row>
    <row r="22" spans="1:18" ht="16.5">
      <c r="A22" s="153"/>
      <c r="B22" s="154" t="s">
        <v>596</v>
      </c>
      <c r="C22" s="179" t="s">
        <v>597</v>
      </c>
      <c r="D22" s="153"/>
      <c r="E22" s="154" t="s">
        <v>598</v>
      </c>
      <c r="F22" s="155" t="s">
        <v>599</v>
      </c>
      <c r="G22" s="194" t="s">
        <v>2280</v>
      </c>
      <c r="H22" s="154" t="s">
        <v>728</v>
      </c>
      <c r="I22" s="179" t="s">
        <v>729</v>
      </c>
      <c r="J22" s="194" t="s">
        <v>2280</v>
      </c>
      <c r="K22" s="154" t="s">
        <v>730</v>
      </c>
      <c r="L22" s="179" t="s">
        <v>731</v>
      </c>
      <c r="M22" s="153"/>
      <c r="N22" s="154" t="s">
        <v>889</v>
      </c>
      <c r="O22" s="179" t="s">
        <v>890</v>
      </c>
      <c r="P22" s="153"/>
      <c r="Q22" s="154" t="s">
        <v>891</v>
      </c>
      <c r="R22" s="179" t="s">
        <v>892</v>
      </c>
    </row>
    <row r="23" spans="1:18" ht="16.5">
      <c r="A23" s="159"/>
      <c r="B23" s="157" t="s">
        <v>600</v>
      </c>
      <c r="C23" s="181" t="s">
        <v>601</v>
      </c>
      <c r="D23" s="159" t="s">
        <v>591</v>
      </c>
      <c r="E23" s="157" t="s">
        <v>602</v>
      </c>
      <c r="F23" s="158" t="s">
        <v>603</v>
      </c>
      <c r="G23" s="159"/>
      <c r="H23" s="157" t="s">
        <v>732</v>
      </c>
      <c r="I23" s="181" t="s">
        <v>733</v>
      </c>
      <c r="J23" s="159"/>
      <c r="K23" s="157" t="s">
        <v>734</v>
      </c>
      <c r="L23" s="181" t="s">
        <v>735</v>
      </c>
      <c r="M23" s="159"/>
      <c r="N23" s="157" t="s">
        <v>893</v>
      </c>
      <c r="O23" s="181" t="s">
        <v>894</v>
      </c>
      <c r="P23" s="159"/>
      <c r="Q23" s="157" t="s">
        <v>895</v>
      </c>
      <c r="R23" s="181" t="s">
        <v>896</v>
      </c>
    </row>
    <row r="24" spans="1:18" ht="16.5">
      <c r="A24" s="159"/>
      <c r="B24" s="157" t="s">
        <v>604</v>
      </c>
      <c r="C24" s="181" t="s">
        <v>605</v>
      </c>
      <c r="D24" s="159"/>
      <c r="E24" s="157" t="s">
        <v>606</v>
      </c>
      <c r="F24" s="158" t="s">
        <v>607</v>
      </c>
      <c r="G24" s="159"/>
      <c r="H24" s="157" t="s">
        <v>736</v>
      </c>
      <c r="I24" s="181" t="s">
        <v>737</v>
      </c>
      <c r="J24" s="159"/>
      <c r="K24" s="157" t="s">
        <v>738</v>
      </c>
      <c r="L24" s="181" t="s">
        <v>739</v>
      </c>
      <c r="M24" s="159"/>
      <c r="N24" s="157" t="s">
        <v>897</v>
      </c>
      <c r="O24" s="181" t="s">
        <v>898</v>
      </c>
      <c r="P24" s="159"/>
      <c r="Q24" s="157" t="s">
        <v>899</v>
      </c>
      <c r="R24" s="181" t="s">
        <v>900</v>
      </c>
    </row>
    <row r="25" spans="1:18" ht="16.5">
      <c r="A25" s="159"/>
      <c r="B25" s="157" t="s">
        <v>608</v>
      </c>
      <c r="C25" s="181" t="s">
        <v>609</v>
      </c>
      <c r="D25" s="159"/>
      <c r="E25" s="157" t="s">
        <v>610</v>
      </c>
      <c r="F25" s="158" t="s">
        <v>611</v>
      </c>
      <c r="G25" s="159"/>
      <c r="H25" s="157" t="s">
        <v>740</v>
      </c>
      <c r="I25" s="181" t="s">
        <v>741</v>
      </c>
      <c r="J25" s="159"/>
      <c r="K25" s="157" t="s">
        <v>742</v>
      </c>
      <c r="L25" s="181" t="s">
        <v>743</v>
      </c>
      <c r="M25" s="159"/>
      <c r="N25" s="157" t="s">
        <v>901</v>
      </c>
      <c r="O25" s="181" t="s">
        <v>902</v>
      </c>
      <c r="P25" s="159"/>
      <c r="Q25" s="157" t="s">
        <v>903</v>
      </c>
      <c r="R25" s="181" t="s">
        <v>904</v>
      </c>
    </row>
    <row r="26" spans="1:18" ht="16.5">
      <c r="A26" s="156"/>
      <c r="B26" s="160" t="s">
        <v>612</v>
      </c>
      <c r="C26" s="183" t="s">
        <v>613</v>
      </c>
      <c r="D26" s="156"/>
      <c r="E26" s="160" t="s">
        <v>614</v>
      </c>
      <c r="F26" s="161" t="s">
        <v>615</v>
      </c>
      <c r="G26" s="156"/>
      <c r="H26" s="160" t="s">
        <v>744</v>
      </c>
      <c r="I26" s="183" t="s">
        <v>745</v>
      </c>
      <c r="J26" s="156"/>
      <c r="K26" s="160" t="s">
        <v>746</v>
      </c>
      <c r="L26" s="183" t="s">
        <v>747</v>
      </c>
      <c r="M26" s="156"/>
      <c r="N26" s="160" t="s">
        <v>905</v>
      </c>
      <c r="O26" s="183" t="s">
        <v>906</v>
      </c>
      <c r="P26" s="156"/>
      <c r="Q26" s="160" t="s">
        <v>907</v>
      </c>
      <c r="R26" s="183" t="s">
        <v>908</v>
      </c>
    </row>
    <row r="27" spans="1:18" ht="16.5">
      <c r="A27" s="153" t="s">
        <v>536</v>
      </c>
      <c r="B27" s="154" t="s">
        <v>616</v>
      </c>
      <c r="C27" s="179" t="s">
        <v>617</v>
      </c>
      <c r="D27" s="153"/>
      <c r="E27" s="154" t="s">
        <v>618</v>
      </c>
      <c r="F27" s="155" t="s">
        <v>619</v>
      </c>
      <c r="G27" s="153"/>
      <c r="H27" s="154" t="s">
        <v>748</v>
      </c>
      <c r="I27" s="179" t="s">
        <v>749</v>
      </c>
      <c r="J27" s="153"/>
      <c r="K27" s="154" t="s">
        <v>750</v>
      </c>
      <c r="L27" s="179" t="s">
        <v>751</v>
      </c>
      <c r="M27" s="153"/>
      <c r="N27" s="154" t="s">
        <v>909</v>
      </c>
      <c r="O27" s="179" t="s">
        <v>910</v>
      </c>
      <c r="P27" s="153"/>
      <c r="Q27" s="154" t="s">
        <v>911</v>
      </c>
      <c r="R27" s="179" t="s">
        <v>912</v>
      </c>
    </row>
    <row r="28" spans="1:18" ht="16.5">
      <c r="A28" s="159"/>
      <c r="B28" s="157" t="s">
        <v>620</v>
      </c>
      <c r="C28" s="181" t="s">
        <v>621</v>
      </c>
      <c r="D28" s="159"/>
      <c r="E28" s="157" t="s">
        <v>622</v>
      </c>
      <c r="F28" s="158" t="s">
        <v>623</v>
      </c>
      <c r="G28" s="159"/>
      <c r="H28" s="157" t="s">
        <v>752</v>
      </c>
      <c r="I28" s="181" t="s">
        <v>753</v>
      </c>
      <c r="J28" s="159"/>
      <c r="K28" s="157" t="s">
        <v>754</v>
      </c>
      <c r="L28" s="181" t="s">
        <v>755</v>
      </c>
      <c r="M28" s="159"/>
      <c r="N28" s="157" t="s">
        <v>913</v>
      </c>
      <c r="O28" s="181" t="s">
        <v>914</v>
      </c>
      <c r="P28" s="159"/>
      <c r="Q28" s="157" t="s">
        <v>915</v>
      </c>
      <c r="R28" s="181" t="s">
        <v>916</v>
      </c>
    </row>
    <row r="29" spans="1:18" ht="16.5">
      <c r="A29" s="159"/>
      <c r="B29" s="157" t="s">
        <v>624</v>
      </c>
      <c r="C29" s="181" t="s">
        <v>625</v>
      </c>
      <c r="D29" s="159" t="s">
        <v>626</v>
      </c>
      <c r="E29" s="157" t="s">
        <v>627</v>
      </c>
      <c r="F29" s="158" t="s">
        <v>628</v>
      </c>
      <c r="G29" s="159"/>
      <c r="H29" s="157" t="s">
        <v>756</v>
      </c>
      <c r="I29" s="181" t="s">
        <v>757</v>
      </c>
      <c r="J29" s="159"/>
      <c r="K29" s="157" t="s">
        <v>758</v>
      </c>
      <c r="L29" s="181" t="s">
        <v>759</v>
      </c>
      <c r="M29" s="159"/>
      <c r="N29" s="157" t="s">
        <v>917</v>
      </c>
      <c r="O29" s="181" t="s">
        <v>918</v>
      </c>
      <c r="P29" s="159"/>
      <c r="Q29" s="157"/>
      <c r="R29" s="181"/>
    </row>
    <row r="30" spans="1:18" ht="16.5">
      <c r="A30" s="159"/>
      <c r="B30" s="157" t="s">
        <v>629</v>
      </c>
      <c r="C30" s="181" t="s">
        <v>630</v>
      </c>
      <c r="D30" s="159"/>
      <c r="E30" s="157" t="s">
        <v>631</v>
      </c>
      <c r="F30" s="158" t="s">
        <v>632</v>
      </c>
      <c r="G30" s="159"/>
      <c r="H30" s="157" t="s">
        <v>760</v>
      </c>
      <c r="I30" s="181" t="s">
        <v>761</v>
      </c>
      <c r="J30" s="159"/>
      <c r="K30" s="157" t="s">
        <v>762</v>
      </c>
      <c r="L30" s="181" t="s">
        <v>763</v>
      </c>
      <c r="M30" s="159"/>
      <c r="N30" s="157" t="s">
        <v>919</v>
      </c>
      <c r="O30" s="181" t="s">
        <v>920</v>
      </c>
      <c r="P30" s="159"/>
      <c r="Q30" s="157"/>
      <c r="R30" s="181"/>
    </row>
    <row r="31" spans="1:18" ht="16.5">
      <c r="A31" s="156"/>
      <c r="B31" s="160" t="s">
        <v>633</v>
      </c>
      <c r="C31" s="183" t="s">
        <v>634</v>
      </c>
      <c r="D31" s="156"/>
      <c r="E31" s="160" t="s">
        <v>635</v>
      </c>
      <c r="F31" s="161" t="s">
        <v>636</v>
      </c>
      <c r="G31" s="156"/>
      <c r="H31" s="160" t="s">
        <v>764</v>
      </c>
      <c r="I31" s="183" t="s">
        <v>765</v>
      </c>
      <c r="J31" s="156"/>
      <c r="K31" s="160" t="s">
        <v>766</v>
      </c>
      <c r="L31" s="183" t="s">
        <v>767</v>
      </c>
      <c r="M31" s="156" t="s">
        <v>921</v>
      </c>
      <c r="N31" s="160" t="s">
        <v>922</v>
      </c>
      <c r="O31" s="183" t="s">
        <v>923</v>
      </c>
      <c r="P31" s="156"/>
      <c r="Q31" s="160"/>
      <c r="R31" s="183"/>
    </row>
    <row r="32" spans="1:12" ht="16.5">
      <c r="A32" s="153"/>
      <c r="B32" s="154" t="s">
        <v>637</v>
      </c>
      <c r="C32" s="179" t="s">
        <v>638</v>
      </c>
      <c r="D32" s="153"/>
      <c r="E32" s="154" t="s">
        <v>639</v>
      </c>
      <c r="F32" s="155" t="s">
        <v>640</v>
      </c>
      <c r="G32" s="153"/>
      <c r="H32" s="154" t="s">
        <v>768</v>
      </c>
      <c r="I32" s="179" t="s">
        <v>769</v>
      </c>
      <c r="J32" s="153"/>
      <c r="K32" s="154" t="s">
        <v>770</v>
      </c>
      <c r="L32" s="179" t="s">
        <v>771</v>
      </c>
    </row>
    <row r="33" spans="1:12" ht="16.5">
      <c r="A33" s="159"/>
      <c r="B33" s="157" t="s">
        <v>641</v>
      </c>
      <c r="C33" s="181" t="s">
        <v>642</v>
      </c>
      <c r="D33" s="159" t="s">
        <v>643</v>
      </c>
      <c r="E33" s="157" t="s">
        <v>644</v>
      </c>
      <c r="F33" s="158" t="s">
        <v>645</v>
      </c>
      <c r="G33" s="159"/>
      <c r="H33" s="157" t="s">
        <v>772</v>
      </c>
      <c r="I33" s="181" t="s">
        <v>773</v>
      </c>
      <c r="J33" s="159"/>
      <c r="K33" s="157" t="s">
        <v>774</v>
      </c>
      <c r="L33" s="181" t="s">
        <v>775</v>
      </c>
    </row>
    <row r="34" spans="1:12" ht="16.5">
      <c r="A34" s="159"/>
      <c r="B34" s="157">
        <v>313072</v>
      </c>
      <c r="C34" s="181" t="s">
        <v>646</v>
      </c>
      <c r="D34" s="159"/>
      <c r="E34" s="157"/>
      <c r="F34" s="158"/>
      <c r="G34" s="159"/>
      <c r="H34" s="157" t="s">
        <v>776</v>
      </c>
      <c r="I34" s="181" t="s">
        <v>777</v>
      </c>
      <c r="J34" s="159"/>
      <c r="K34" s="157" t="s">
        <v>778</v>
      </c>
      <c r="L34" s="181" t="s">
        <v>779</v>
      </c>
    </row>
    <row r="35" spans="7:12" ht="16.5">
      <c r="G35" s="159"/>
      <c r="H35" s="157" t="s">
        <v>780</v>
      </c>
      <c r="I35" s="181" t="s">
        <v>781</v>
      </c>
      <c r="J35" s="159"/>
      <c r="K35" s="157" t="s">
        <v>782</v>
      </c>
      <c r="L35" s="181" t="s">
        <v>783</v>
      </c>
    </row>
    <row r="36" spans="7:12" ht="16.5">
      <c r="G36" s="156"/>
      <c r="H36" s="160" t="s">
        <v>784</v>
      </c>
      <c r="I36" s="183" t="s">
        <v>785</v>
      </c>
      <c r="J36" s="156"/>
      <c r="K36" s="160" t="s">
        <v>786</v>
      </c>
      <c r="L36" s="183" t="s">
        <v>787</v>
      </c>
    </row>
    <row r="37" spans="7:12" ht="16.5">
      <c r="G37" s="153"/>
      <c r="H37" s="154" t="s">
        <v>788</v>
      </c>
      <c r="I37" s="179" t="s">
        <v>789</v>
      </c>
      <c r="J37" s="153"/>
      <c r="K37" s="154" t="s">
        <v>790</v>
      </c>
      <c r="L37" s="179" t="s">
        <v>791</v>
      </c>
    </row>
    <row r="38" spans="7:12" ht="16.5">
      <c r="G38" s="159"/>
      <c r="H38" s="157" t="s">
        <v>792</v>
      </c>
      <c r="I38" s="181" t="s">
        <v>793</v>
      </c>
      <c r="J38" s="159"/>
      <c r="K38" s="157" t="s">
        <v>794</v>
      </c>
      <c r="L38" s="181" t="s">
        <v>795</v>
      </c>
    </row>
    <row r="39" spans="7:12" ht="16.5">
      <c r="G39" s="159"/>
      <c r="H39" s="157" t="s">
        <v>796</v>
      </c>
      <c r="I39" s="181" t="s">
        <v>797</v>
      </c>
      <c r="J39" s="159" t="s">
        <v>798</v>
      </c>
      <c r="K39" s="157" t="s">
        <v>799</v>
      </c>
      <c r="L39" s="181" t="s">
        <v>800</v>
      </c>
    </row>
    <row r="40" spans="7:12" ht="16.5">
      <c r="G40" s="159"/>
      <c r="H40" s="157" t="s">
        <v>801</v>
      </c>
      <c r="I40" s="181" t="s">
        <v>802</v>
      </c>
      <c r="J40" s="159" t="s">
        <v>643</v>
      </c>
      <c r="K40" s="157" t="s">
        <v>803</v>
      </c>
      <c r="L40" s="181" t="s">
        <v>804</v>
      </c>
    </row>
    <row r="41" spans="7:12" ht="16.5">
      <c r="G41" s="156"/>
      <c r="H41" s="160" t="s">
        <v>805</v>
      </c>
      <c r="I41" s="183" t="s">
        <v>806</v>
      </c>
      <c r="J41" s="156"/>
      <c r="K41" s="160"/>
      <c r="L41" s="183"/>
    </row>
  </sheetData>
  <mergeCells count="6">
    <mergeCell ref="M1:O1"/>
    <mergeCell ref="P1:R1"/>
    <mergeCell ref="A1:C1"/>
    <mergeCell ref="D1:F1"/>
    <mergeCell ref="G1:I1"/>
    <mergeCell ref="J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selection activeCell="A23" sqref="A23"/>
    </sheetView>
  </sheetViews>
  <sheetFormatPr defaultColWidth="9.00390625" defaultRowHeight="15.75"/>
  <sheetData>
    <row r="1" spans="1:18" ht="16.5">
      <c r="A1" s="214" t="s">
        <v>924</v>
      </c>
      <c r="B1" s="215"/>
      <c r="C1" s="216"/>
      <c r="D1" s="214" t="s">
        <v>925</v>
      </c>
      <c r="E1" s="215"/>
      <c r="F1" s="216"/>
      <c r="G1" s="214" t="s">
        <v>1089</v>
      </c>
      <c r="H1" s="215"/>
      <c r="I1" s="216"/>
      <c r="J1" s="214" t="s">
        <v>1090</v>
      </c>
      <c r="K1" s="215"/>
      <c r="L1" s="216"/>
      <c r="M1" s="214" t="s">
        <v>1231</v>
      </c>
      <c r="N1" s="215"/>
      <c r="O1" s="216"/>
      <c r="P1" s="214" t="s">
        <v>1232</v>
      </c>
      <c r="Q1" s="215"/>
      <c r="R1" s="216"/>
    </row>
    <row r="2" spans="1:18" ht="16.5">
      <c r="A2" s="194" t="s">
        <v>2279</v>
      </c>
      <c r="B2" s="154" t="s">
        <v>926</v>
      </c>
      <c r="C2" s="179" t="s">
        <v>927</v>
      </c>
      <c r="D2" s="196" t="s">
        <v>2282</v>
      </c>
      <c r="E2" s="154" t="s">
        <v>929</v>
      </c>
      <c r="F2" s="155" t="s">
        <v>930</v>
      </c>
      <c r="G2" s="194" t="s">
        <v>2279</v>
      </c>
      <c r="H2" s="154" t="s">
        <v>1091</v>
      </c>
      <c r="I2" s="155" t="s">
        <v>1092</v>
      </c>
      <c r="J2" s="194" t="s">
        <v>2279</v>
      </c>
      <c r="K2" s="154" t="s">
        <v>1093</v>
      </c>
      <c r="L2" s="155" t="s">
        <v>1094</v>
      </c>
      <c r="M2" s="194" t="s">
        <v>2279</v>
      </c>
      <c r="N2" s="154" t="s">
        <v>1233</v>
      </c>
      <c r="O2" s="179" t="s">
        <v>1234</v>
      </c>
      <c r="P2" s="194" t="s">
        <v>2279</v>
      </c>
      <c r="Q2" s="154" t="s">
        <v>1235</v>
      </c>
      <c r="R2" s="155" t="s">
        <v>1236</v>
      </c>
    </row>
    <row r="3" spans="1:18" ht="16.5">
      <c r="A3" s="159"/>
      <c r="B3" s="157" t="s">
        <v>931</v>
      </c>
      <c r="C3" s="181" t="s">
        <v>932</v>
      </c>
      <c r="D3" s="159"/>
      <c r="E3" s="157" t="s">
        <v>933</v>
      </c>
      <c r="F3" s="158" t="s">
        <v>934</v>
      </c>
      <c r="G3" s="159"/>
      <c r="H3" s="157" t="s">
        <v>1095</v>
      </c>
      <c r="I3" s="158" t="s">
        <v>1096</v>
      </c>
      <c r="J3" s="159"/>
      <c r="K3" s="157" t="s">
        <v>1097</v>
      </c>
      <c r="L3" s="158" t="s">
        <v>1098</v>
      </c>
      <c r="M3" s="159"/>
      <c r="N3" s="157" t="s">
        <v>1237</v>
      </c>
      <c r="O3" s="181" t="s">
        <v>1238</v>
      </c>
      <c r="P3" s="159"/>
      <c r="Q3" s="157" t="s">
        <v>1239</v>
      </c>
      <c r="R3" s="158" t="s">
        <v>1240</v>
      </c>
    </row>
    <row r="4" spans="1:18" ht="16.5">
      <c r="A4" s="159"/>
      <c r="B4" s="157" t="s">
        <v>935</v>
      </c>
      <c r="C4" s="181" t="s">
        <v>936</v>
      </c>
      <c r="D4" s="159"/>
      <c r="E4" s="157" t="s">
        <v>937</v>
      </c>
      <c r="F4" s="158" t="s">
        <v>938</v>
      </c>
      <c r="G4" s="159"/>
      <c r="H4" s="157" t="s">
        <v>1099</v>
      </c>
      <c r="I4" s="158" t="s">
        <v>1100</v>
      </c>
      <c r="J4" s="159"/>
      <c r="K4" s="157" t="s">
        <v>1101</v>
      </c>
      <c r="L4" s="158" t="s">
        <v>1102</v>
      </c>
      <c r="M4" s="159"/>
      <c r="N4" s="157" t="s">
        <v>1241</v>
      </c>
      <c r="O4" s="181" t="s">
        <v>1242</v>
      </c>
      <c r="P4" s="159"/>
      <c r="Q4" s="157" t="s">
        <v>1243</v>
      </c>
      <c r="R4" s="158" t="s">
        <v>1244</v>
      </c>
    </row>
    <row r="5" spans="1:18" ht="16.5">
      <c r="A5" s="159"/>
      <c r="B5" s="157" t="s">
        <v>939</v>
      </c>
      <c r="C5" s="181" t="s">
        <v>940</v>
      </c>
      <c r="D5" s="159"/>
      <c r="E5" s="157" t="s">
        <v>941</v>
      </c>
      <c r="F5" s="158" t="s">
        <v>942</v>
      </c>
      <c r="G5" s="159"/>
      <c r="H5" s="157" t="s">
        <v>1103</v>
      </c>
      <c r="I5" s="158" t="s">
        <v>1104</v>
      </c>
      <c r="J5" s="159"/>
      <c r="K5" s="157" t="s">
        <v>1105</v>
      </c>
      <c r="L5" s="158" t="s">
        <v>1106</v>
      </c>
      <c r="M5" s="159"/>
      <c r="N5" s="157" t="s">
        <v>1245</v>
      </c>
      <c r="O5" s="181" t="s">
        <v>1246</v>
      </c>
      <c r="P5" s="159"/>
      <c r="Q5" s="157" t="s">
        <v>1247</v>
      </c>
      <c r="R5" s="158" t="s">
        <v>1248</v>
      </c>
    </row>
    <row r="6" spans="1:18" ht="16.5">
      <c r="A6" s="156"/>
      <c r="B6" s="160" t="s">
        <v>943</v>
      </c>
      <c r="C6" s="183" t="s">
        <v>944</v>
      </c>
      <c r="D6" s="156"/>
      <c r="E6" s="160" t="s">
        <v>945</v>
      </c>
      <c r="F6" s="161" t="s">
        <v>946</v>
      </c>
      <c r="G6" s="156"/>
      <c r="H6" s="160" t="s">
        <v>1107</v>
      </c>
      <c r="I6" s="161" t="s">
        <v>1108</v>
      </c>
      <c r="J6" s="156"/>
      <c r="K6" s="160" t="s">
        <v>1109</v>
      </c>
      <c r="L6" s="161" t="s">
        <v>1110</v>
      </c>
      <c r="M6" s="156"/>
      <c r="N6" s="160" t="s">
        <v>1249</v>
      </c>
      <c r="O6" s="183" t="s">
        <v>1250</v>
      </c>
      <c r="P6" s="156"/>
      <c r="Q6" s="160" t="s">
        <v>1251</v>
      </c>
      <c r="R6" s="161" t="s">
        <v>1252</v>
      </c>
    </row>
    <row r="7" spans="1:18" ht="16.5">
      <c r="A7" s="153"/>
      <c r="B7" s="154" t="s">
        <v>947</v>
      </c>
      <c r="C7" s="179" t="s">
        <v>948</v>
      </c>
      <c r="D7" s="153"/>
      <c r="E7" s="154" t="s">
        <v>949</v>
      </c>
      <c r="F7" s="155" t="s">
        <v>950</v>
      </c>
      <c r="G7" s="153"/>
      <c r="H7" s="154" t="s">
        <v>1111</v>
      </c>
      <c r="I7" s="155" t="s">
        <v>1112</v>
      </c>
      <c r="J7" s="153"/>
      <c r="K7" s="154" t="s">
        <v>1113</v>
      </c>
      <c r="L7" s="155" t="s">
        <v>227</v>
      </c>
      <c r="M7" s="153"/>
      <c r="N7" s="154" t="s">
        <v>1253</v>
      </c>
      <c r="O7" s="179" t="s">
        <v>1254</v>
      </c>
      <c r="P7" s="153"/>
      <c r="Q7" s="154" t="s">
        <v>1255</v>
      </c>
      <c r="R7" s="155" t="s">
        <v>1256</v>
      </c>
    </row>
    <row r="8" spans="1:18" ht="16.5">
      <c r="A8" s="159"/>
      <c r="B8" s="157" t="s">
        <v>951</v>
      </c>
      <c r="C8" s="181" t="s">
        <v>952</v>
      </c>
      <c r="D8" s="159"/>
      <c r="E8" s="157" t="s">
        <v>953</v>
      </c>
      <c r="F8" s="158" t="s">
        <v>954</v>
      </c>
      <c r="G8" s="159"/>
      <c r="H8" s="157" t="s">
        <v>1114</v>
      </c>
      <c r="I8" s="158" t="s">
        <v>1115</v>
      </c>
      <c r="J8" s="159"/>
      <c r="K8" s="157" t="s">
        <v>1116</v>
      </c>
      <c r="L8" s="158" t="s">
        <v>1117</v>
      </c>
      <c r="M8" s="159"/>
      <c r="N8" s="157" t="s">
        <v>1257</v>
      </c>
      <c r="O8" s="181" t="s">
        <v>1258</v>
      </c>
      <c r="P8" s="159"/>
      <c r="Q8" s="157" t="s">
        <v>1259</v>
      </c>
      <c r="R8" s="158" t="s">
        <v>1260</v>
      </c>
    </row>
    <row r="9" spans="1:18" ht="16.5">
      <c r="A9" s="159" t="s">
        <v>955</v>
      </c>
      <c r="B9" s="157" t="s">
        <v>956</v>
      </c>
      <c r="C9" s="181" t="s">
        <v>957</v>
      </c>
      <c r="D9" s="159"/>
      <c r="E9" s="157" t="s">
        <v>958</v>
      </c>
      <c r="F9" s="158" t="s">
        <v>959</v>
      </c>
      <c r="G9" s="159"/>
      <c r="H9" s="157" t="s">
        <v>1118</v>
      </c>
      <c r="I9" s="158" t="s">
        <v>1119</v>
      </c>
      <c r="J9" s="159"/>
      <c r="K9" s="157" t="s">
        <v>1120</v>
      </c>
      <c r="L9" s="158" t="s">
        <v>1121</v>
      </c>
      <c r="M9" s="159"/>
      <c r="N9" s="157" t="s">
        <v>1261</v>
      </c>
      <c r="O9" s="181" t="s">
        <v>1262</v>
      </c>
      <c r="P9" s="159"/>
      <c r="Q9" s="157" t="s">
        <v>1263</v>
      </c>
      <c r="R9" s="158" t="s">
        <v>1264</v>
      </c>
    </row>
    <row r="10" spans="1:18" ht="16.5">
      <c r="A10" s="159"/>
      <c r="B10" s="157" t="s">
        <v>960</v>
      </c>
      <c r="C10" s="181" t="s">
        <v>961</v>
      </c>
      <c r="D10" s="159"/>
      <c r="E10" s="157" t="s">
        <v>962</v>
      </c>
      <c r="F10" s="158" t="s">
        <v>963</v>
      </c>
      <c r="G10" s="159"/>
      <c r="H10" s="157" t="s">
        <v>1122</v>
      </c>
      <c r="I10" s="158" t="s">
        <v>1123</v>
      </c>
      <c r="J10" s="159"/>
      <c r="K10" s="157" t="s">
        <v>1124</v>
      </c>
      <c r="L10" s="158" t="s">
        <v>1125</v>
      </c>
      <c r="M10" s="159"/>
      <c r="N10" s="157" t="s">
        <v>1265</v>
      </c>
      <c r="O10" s="181" t="s">
        <v>1266</v>
      </c>
      <c r="P10" s="159"/>
      <c r="Q10" s="157" t="s">
        <v>1267</v>
      </c>
      <c r="R10" s="158" t="s">
        <v>1268</v>
      </c>
    </row>
    <row r="11" spans="1:18" ht="16.5">
      <c r="A11" s="156"/>
      <c r="B11" s="160" t="s">
        <v>964</v>
      </c>
      <c r="C11" s="183" t="s">
        <v>965</v>
      </c>
      <c r="D11" s="156"/>
      <c r="E11" s="160" t="s">
        <v>966</v>
      </c>
      <c r="F11" s="161" t="s">
        <v>967</v>
      </c>
      <c r="G11" s="156"/>
      <c r="H11" s="160" t="s">
        <v>1126</v>
      </c>
      <c r="I11" s="161" t="s">
        <v>1127</v>
      </c>
      <c r="J11" s="156"/>
      <c r="K11" s="160" t="s">
        <v>1128</v>
      </c>
      <c r="L11" s="161" t="s">
        <v>1129</v>
      </c>
      <c r="M11" s="156"/>
      <c r="N11" s="160" t="s">
        <v>1269</v>
      </c>
      <c r="O11" s="183" t="s">
        <v>1270</v>
      </c>
      <c r="P11" s="156"/>
      <c r="Q11" s="160" t="s">
        <v>1271</v>
      </c>
      <c r="R11" s="161" t="s">
        <v>588</v>
      </c>
    </row>
    <row r="12" spans="1:18" ht="16.5">
      <c r="A12" s="153"/>
      <c r="B12" s="154" t="s">
        <v>968</v>
      </c>
      <c r="C12" s="179" t="s">
        <v>969</v>
      </c>
      <c r="D12" s="153"/>
      <c r="E12" s="154" t="s">
        <v>970</v>
      </c>
      <c r="F12" s="155" t="s">
        <v>971</v>
      </c>
      <c r="G12" s="153"/>
      <c r="H12" s="154" t="s">
        <v>1130</v>
      </c>
      <c r="I12" s="155" t="s">
        <v>1131</v>
      </c>
      <c r="J12" s="153"/>
      <c r="K12" s="154" t="s">
        <v>1132</v>
      </c>
      <c r="L12" s="155" t="s">
        <v>1133</v>
      </c>
      <c r="M12" s="153"/>
      <c r="N12" s="154" t="s">
        <v>1272</v>
      </c>
      <c r="O12" s="179" t="s">
        <v>1273</v>
      </c>
      <c r="P12" s="153"/>
      <c r="Q12" s="154" t="s">
        <v>1274</v>
      </c>
      <c r="R12" s="155" t="s">
        <v>1275</v>
      </c>
    </row>
    <row r="13" spans="1:18" ht="16.5">
      <c r="A13" s="159"/>
      <c r="B13" s="157" t="s">
        <v>972</v>
      </c>
      <c r="C13" s="181" t="s">
        <v>973</v>
      </c>
      <c r="D13" s="159"/>
      <c r="E13" s="157" t="s">
        <v>974</v>
      </c>
      <c r="F13" s="158" t="s">
        <v>975</v>
      </c>
      <c r="G13" s="159"/>
      <c r="H13" s="157" t="s">
        <v>1134</v>
      </c>
      <c r="I13" s="158" t="s">
        <v>1135</v>
      </c>
      <c r="J13" s="159"/>
      <c r="K13" s="157" t="s">
        <v>1136</v>
      </c>
      <c r="L13" s="158" t="s">
        <v>1137</v>
      </c>
      <c r="M13" s="159"/>
      <c r="N13" s="157" t="s">
        <v>1276</v>
      </c>
      <c r="O13" s="181" t="s">
        <v>1277</v>
      </c>
      <c r="P13" s="159"/>
      <c r="Q13" s="157" t="s">
        <v>1278</v>
      </c>
      <c r="R13" s="158" t="s">
        <v>1279</v>
      </c>
    </row>
    <row r="14" spans="1:18" ht="16.5">
      <c r="A14" s="159"/>
      <c r="B14" s="157" t="s">
        <v>976</v>
      </c>
      <c r="C14" s="181" t="s">
        <v>977</v>
      </c>
      <c r="D14" s="159"/>
      <c r="E14" s="157" t="s">
        <v>978</v>
      </c>
      <c r="F14" s="158" t="s">
        <v>979</v>
      </c>
      <c r="G14" s="159"/>
      <c r="H14" s="157" t="s">
        <v>1138</v>
      </c>
      <c r="I14" s="158" t="s">
        <v>1139</v>
      </c>
      <c r="J14" s="159"/>
      <c r="K14" s="157" t="s">
        <v>1140</v>
      </c>
      <c r="L14" s="158" t="s">
        <v>1141</v>
      </c>
      <c r="M14" s="159"/>
      <c r="N14" s="157" t="s">
        <v>1280</v>
      </c>
      <c r="O14" s="181" t="s">
        <v>1281</v>
      </c>
      <c r="P14" s="159"/>
      <c r="Q14" s="157" t="s">
        <v>1282</v>
      </c>
      <c r="R14" s="158" t="s">
        <v>1283</v>
      </c>
    </row>
    <row r="15" spans="1:18" ht="16.5">
      <c r="A15" s="159"/>
      <c r="B15" s="157" t="s">
        <v>980</v>
      </c>
      <c r="C15" s="181" t="s">
        <v>981</v>
      </c>
      <c r="D15" s="159"/>
      <c r="E15" s="157" t="s">
        <v>982</v>
      </c>
      <c r="F15" s="158" t="s">
        <v>983</v>
      </c>
      <c r="G15" s="159"/>
      <c r="H15" s="157" t="s">
        <v>1142</v>
      </c>
      <c r="I15" s="158" t="s">
        <v>1143</v>
      </c>
      <c r="J15" s="159"/>
      <c r="K15" s="157" t="s">
        <v>1144</v>
      </c>
      <c r="L15" s="158" t="s">
        <v>1145</v>
      </c>
      <c r="M15" s="159"/>
      <c r="N15" s="157" t="s">
        <v>1284</v>
      </c>
      <c r="O15" s="181" t="s">
        <v>1285</v>
      </c>
      <c r="P15" s="159"/>
      <c r="Q15" s="157" t="s">
        <v>1286</v>
      </c>
      <c r="R15" s="158" t="s">
        <v>1287</v>
      </c>
    </row>
    <row r="16" spans="1:18" ht="16.5">
      <c r="A16" s="156"/>
      <c r="B16" s="160" t="s">
        <v>984</v>
      </c>
      <c r="C16" s="183" t="s">
        <v>985</v>
      </c>
      <c r="D16" s="156"/>
      <c r="E16" s="160" t="s">
        <v>986</v>
      </c>
      <c r="F16" s="161" t="s">
        <v>987</v>
      </c>
      <c r="G16" s="156"/>
      <c r="H16" s="160" t="s">
        <v>1146</v>
      </c>
      <c r="I16" s="161" t="s">
        <v>1147</v>
      </c>
      <c r="J16" s="156"/>
      <c r="K16" s="160" t="s">
        <v>1148</v>
      </c>
      <c r="L16" s="161" t="s">
        <v>1149</v>
      </c>
      <c r="M16" s="156"/>
      <c r="N16" s="160" t="s">
        <v>1288</v>
      </c>
      <c r="O16" s="183" t="s">
        <v>1289</v>
      </c>
      <c r="P16" s="156"/>
      <c r="Q16" s="160" t="s">
        <v>1290</v>
      </c>
      <c r="R16" s="161" t="s">
        <v>1291</v>
      </c>
    </row>
    <row r="17" spans="1:18" ht="16.5">
      <c r="A17" s="153"/>
      <c r="B17" s="154" t="s">
        <v>988</v>
      </c>
      <c r="C17" s="179" t="s">
        <v>989</v>
      </c>
      <c r="D17" s="153"/>
      <c r="E17" s="154" t="s">
        <v>990</v>
      </c>
      <c r="F17" s="155" t="s">
        <v>991</v>
      </c>
      <c r="G17" s="153"/>
      <c r="H17" s="154" t="s">
        <v>1150</v>
      </c>
      <c r="I17" s="155" t="s">
        <v>1151</v>
      </c>
      <c r="J17" s="153"/>
      <c r="K17" s="154" t="s">
        <v>1152</v>
      </c>
      <c r="L17" s="155" t="s">
        <v>1153</v>
      </c>
      <c r="M17" s="153"/>
      <c r="N17" s="154" t="s">
        <v>1292</v>
      </c>
      <c r="O17" s="179" t="s">
        <v>1293</v>
      </c>
      <c r="P17" s="194" t="s">
        <v>2280</v>
      </c>
      <c r="Q17" s="154" t="s">
        <v>1294</v>
      </c>
      <c r="R17" s="155" t="s">
        <v>1295</v>
      </c>
    </row>
    <row r="18" spans="1:18" ht="16.5">
      <c r="A18" s="159"/>
      <c r="B18" s="157" t="s">
        <v>992</v>
      </c>
      <c r="C18" s="181" t="s">
        <v>993</v>
      </c>
      <c r="D18" s="159" t="s">
        <v>928</v>
      </c>
      <c r="E18" s="157" t="s">
        <v>994</v>
      </c>
      <c r="F18" s="158" t="s">
        <v>995</v>
      </c>
      <c r="G18" s="159"/>
      <c r="H18" s="157" t="s">
        <v>1154</v>
      </c>
      <c r="I18" s="158" t="s">
        <v>1155</v>
      </c>
      <c r="J18" s="195" t="s">
        <v>2280</v>
      </c>
      <c r="K18" s="157" t="s">
        <v>1156</v>
      </c>
      <c r="L18" s="158" t="s">
        <v>1157</v>
      </c>
      <c r="M18" s="159"/>
      <c r="N18" s="157" t="s">
        <v>1296</v>
      </c>
      <c r="O18" s="181" t="s">
        <v>1297</v>
      </c>
      <c r="P18" s="159"/>
      <c r="Q18" s="157" t="s">
        <v>1298</v>
      </c>
      <c r="R18" s="158" t="s">
        <v>1299</v>
      </c>
    </row>
    <row r="19" spans="1:18" ht="16.5">
      <c r="A19" s="159"/>
      <c r="B19" s="157" t="s">
        <v>996</v>
      </c>
      <c r="C19" s="181" t="s">
        <v>997</v>
      </c>
      <c r="D19" s="159"/>
      <c r="E19" s="157" t="s">
        <v>998</v>
      </c>
      <c r="F19" s="158" t="s">
        <v>999</v>
      </c>
      <c r="G19" s="159"/>
      <c r="H19" s="157" t="s">
        <v>1158</v>
      </c>
      <c r="I19" s="158" t="s">
        <v>1159</v>
      </c>
      <c r="J19" s="159"/>
      <c r="K19" s="157" t="s">
        <v>1160</v>
      </c>
      <c r="L19" s="158" t="s">
        <v>1161</v>
      </c>
      <c r="M19" s="159"/>
      <c r="N19" s="157" t="s">
        <v>1300</v>
      </c>
      <c r="O19" s="181" t="s">
        <v>1301</v>
      </c>
      <c r="P19" s="159"/>
      <c r="Q19" s="157" t="s">
        <v>1302</v>
      </c>
      <c r="R19" s="158" t="s">
        <v>1303</v>
      </c>
    </row>
    <row r="20" spans="1:18" ht="16.5">
      <c r="A20" s="159"/>
      <c r="B20" s="157" t="s">
        <v>1000</v>
      </c>
      <c r="C20" s="181" t="s">
        <v>1001</v>
      </c>
      <c r="D20" s="159"/>
      <c r="E20" s="157" t="s">
        <v>1002</v>
      </c>
      <c r="F20" s="158" t="s">
        <v>1003</v>
      </c>
      <c r="G20" s="159"/>
      <c r="H20" s="157" t="s">
        <v>1162</v>
      </c>
      <c r="I20" s="158" t="s">
        <v>1163</v>
      </c>
      <c r="J20" s="159"/>
      <c r="K20" s="157" t="s">
        <v>1164</v>
      </c>
      <c r="L20" s="158" t="s">
        <v>1165</v>
      </c>
      <c r="M20" s="159"/>
      <c r="N20" s="157" t="s">
        <v>1304</v>
      </c>
      <c r="O20" s="181" t="s">
        <v>1305</v>
      </c>
      <c r="P20" s="159"/>
      <c r="Q20" s="157" t="s">
        <v>1306</v>
      </c>
      <c r="R20" s="158" t="s">
        <v>1307</v>
      </c>
    </row>
    <row r="21" spans="1:18" ht="16.5">
      <c r="A21" s="156"/>
      <c r="B21" s="160" t="s">
        <v>1004</v>
      </c>
      <c r="C21" s="183" t="s">
        <v>1005</v>
      </c>
      <c r="D21" s="156"/>
      <c r="E21" s="160" t="s">
        <v>1006</v>
      </c>
      <c r="F21" s="161" t="s">
        <v>1007</v>
      </c>
      <c r="G21" s="197" t="s">
        <v>2280</v>
      </c>
      <c r="H21" s="160" t="s">
        <v>1166</v>
      </c>
      <c r="I21" s="161" t="s">
        <v>1167</v>
      </c>
      <c r="J21" s="156"/>
      <c r="K21" s="160" t="s">
        <v>1168</v>
      </c>
      <c r="L21" s="161" t="s">
        <v>1169</v>
      </c>
      <c r="M21" s="197" t="s">
        <v>2280</v>
      </c>
      <c r="N21" s="160" t="s">
        <v>1308</v>
      </c>
      <c r="O21" s="183" t="s">
        <v>1309</v>
      </c>
      <c r="P21" s="156"/>
      <c r="Q21" s="160" t="s">
        <v>1310</v>
      </c>
      <c r="R21" s="161" t="s">
        <v>1311</v>
      </c>
    </row>
    <row r="22" spans="1:18" ht="16.5">
      <c r="A22" s="153"/>
      <c r="B22" s="154" t="s">
        <v>1008</v>
      </c>
      <c r="C22" s="179" t="s">
        <v>1009</v>
      </c>
      <c r="D22" s="194" t="s">
        <v>2280</v>
      </c>
      <c r="E22" s="154" t="s">
        <v>1010</v>
      </c>
      <c r="F22" s="155" t="s">
        <v>1011</v>
      </c>
      <c r="G22" s="153"/>
      <c r="H22" s="154" t="s">
        <v>1170</v>
      </c>
      <c r="I22" s="155" t="s">
        <v>1171</v>
      </c>
      <c r="J22" s="153"/>
      <c r="K22" s="154" t="s">
        <v>1172</v>
      </c>
      <c r="L22" s="155" t="s">
        <v>1173</v>
      </c>
      <c r="M22" s="153"/>
      <c r="N22" s="154" t="s">
        <v>1312</v>
      </c>
      <c r="O22" s="179" t="s">
        <v>1313</v>
      </c>
      <c r="P22" s="153"/>
      <c r="Q22" s="154" t="s">
        <v>1314</v>
      </c>
      <c r="R22" s="155" t="s">
        <v>1315</v>
      </c>
    </row>
    <row r="23" spans="1:18" ht="16.5">
      <c r="A23" s="195" t="s">
        <v>2280</v>
      </c>
      <c r="B23" s="157" t="s">
        <v>1012</v>
      </c>
      <c r="C23" s="181" t="s">
        <v>1013</v>
      </c>
      <c r="D23" s="159"/>
      <c r="E23" s="157" t="s">
        <v>1014</v>
      </c>
      <c r="F23" s="158" t="s">
        <v>1015</v>
      </c>
      <c r="G23" s="159"/>
      <c r="H23" s="157" t="s">
        <v>1174</v>
      </c>
      <c r="I23" s="158" t="s">
        <v>1175</v>
      </c>
      <c r="J23" s="159"/>
      <c r="K23" s="157" t="s">
        <v>1176</v>
      </c>
      <c r="L23" s="158" t="s">
        <v>1177</v>
      </c>
      <c r="M23" s="159"/>
      <c r="N23" s="157" t="s">
        <v>1316</v>
      </c>
      <c r="O23" s="181" t="s">
        <v>1317</v>
      </c>
      <c r="P23" s="159"/>
      <c r="Q23" s="157" t="s">
        <v>1318</v>
      </c>
      <c r="R23" s="158" t="s">
        <v>1319</v>
      </c>
    </row>
    <row r="24" spans="1:18" ht="16.5">
      <c r="A24" s="159"/>
      <c r="B24" s="157" t="s">
        <v>1016</v>
      </c>
      <c r="C24" s="181" t="s">
        <v>1017</v>
      </c>
      <c r="D24" s="159"/>
      <c r="E24" s="157" t="s">
        <v>1018</v>
      </c>
      <c r="F24" s="158" t="s">
        <v>1019</v>
      </c>
      <c r="G24" s="159"/>
      <c r="H24" s="157" t="s">
        <v>1178</v>
      </c>
      <c r="I24" s="158" t="s">
        <v>1179</v>
      </c>
      <c r="J24" s="159"/>
      <c r="K24" s="157" t="s">
        <v>1180</v>
      </c>
      <c r="L24" s="158" t="s">
        <v>1181</v>
      </c>
      <c r="M24" s="159"/>
      <c r="N24" s="157" t="s">
        <v>1320</v>
      </c>
      <c r="O24" s="181" t="s">
        <v>1321</v>
      </c>
      <c r="P24" s="159"/>
      <c r="Q24" s="157" t="s">
        <v>1322</v>
      </c>
      <c r="R24" s="158" t="s">
        <v>1323</v>
      </c>
    </row>
    <row r="25" spans="1:18" ht="16.5">
      <c r="A25" s="159"/>
      <c r="B25" s="157" t="s">
        <v>1020</v>
      </c>
      <c r="C25" s="181" t="s">
        <v>1021</v>
      </c>
      <c r="D25" s="159"/>
      <c r="E25" s="157" t="s">
        <v>1022</v>
      </c>
      <c r="F25" s="158" t="s">
        <v>1023</v>
      </c>
      <c r="G25" s="159"/>
      <c r="H25" s="157" t="s">
        <v>1182</v>
      </c>
      <c r="I25" s="158" t="s">
        <v>1183</v>
      </c>
      <c r="J25" s="159"/>
      <c r="K25" s="157" t="s">
        <v>1184</v>
      </c>
      <c r="L25" s="158" t="s">
        <v>1185</v>
      </c>
      <c r="M25" s="159"/>
      <c r="N25" s="157" t="s">
        <v>1324</v>
      </c>
      <c r="O25" s="181" t="s">
        <v>1325</v>
      </c>
      <c r="P25" s="159"/>
      <c r="Q25" s="157" t="s">
        <v>1326</v>
      </c>
      <c r="R25" s="158" t="s">
        <v>1327</v>
      </c>
    </row>
    <row r="26" spans="1:18" ht="16.5">
      <c r="A26" s="156"/>
      <c r="B26" s="160" t="s">
        <v>1024</v>
      </c>
      <c r="C26" s="183" t="s">
        <v>1025</v>
      </c>
      <c r="D26" s="156"/>
      <c r="E26" s="160" t="s">
        <v>1026</v>
      </c>
      <c r="F26" s="161" t="s">
        <v>1027</v>
      </c>
      <c r="G26" s="156"/>
      <c r="H26" s="160" t="s">
        <v>1186</v>
      </c>
      <c r="I26" s="161" t="s">
        <v>1187</v>
      </c>
      <c r="J26" s="156"/>
      <c r="K26" s="160" t="s">
        <v>1188</v>
      </c>
      <c r="L26" s="161" t="s">
        <v>1189</v>
      </c>
      <c r="M26" s="156"/>
      <c r="N26" s="160" t="s">
        <v>1328</v>
      </c>
      <c r="O26" s="183" t="s">
        <v>1329</v>
      </c>
      <c r="P26" s="156"/>
      <c r="Q26" s="160" t="s">
        <v>1330</v>
      </c>
      <c r="R26" s="161" t="s">
        <v>1331</v>
      </c>
    </row>
    <row r="27" spans="1:18" ht="16.5">
      <c r="A27" s="153"/>
      <c r="B27" s="154" t="s">
        <v>1028</v>
      </c>
      <c r="C27" s="179" t="s">
        <v>1029</v>
      </c>
      <c r="D27" s="153"/>
      <c r="E27" s="154" t="s">
        <v>1030</v>
      </c>
      <c r="F27" s="155" t="s">
        <v>1031</v>
      </c>
      <c r="G27" s="153"/>
      <c r="H27" s="154" t="s">
        <v>1190</v>
      </c>
      <c r="I27" s="155" t="s">
        <v>1191</v>
      </c>
      <c r="J27" s="153"/>
      <c r="K27" s="154" t="s">
        <v>1192</v>
      </c>
      <c r="L27" s="155" t="s">
        <v>1193</v>
      </c>
      <c r="M27" s="153"/>
      <c r="N27" s="154" t="s">
        <v>1332</v>
      </c>
      <c r="O27" s="179" t="s">
        <v>1333</v>
      </c>
      <c r="P27" s="153"/>
      <c r="Q27" s="154" t="s">
        <v>1334</v>
      </c>
      <c r="R27" s="155" t="s">
        <v>1335</v>
      </c>
    </row>
    <row r="28" spans="1:18" ht="16.5">
      <c r="A28" s="159" t="s">
        <v>1032</v>
      </c>
      <c r="B28" s="157" t="s">
        <v>1033</v>
      </c>
      <c r="C28" s="181" t="s">
        <v>1034</v>
      </c>
      <c r="D28" s="159"/>
      <c r="E28" s="157" t="s">
        <v>1035</v>
      </c>
      <c r="F28" s="158" t="s">
        <v>1036</v>
      </c>
      <c r="G28" s="159"/>
      <c r="H28" s="157" t="s">
        <v>1194</v>
      </c>
      <c r="I28" s="158" t="s">
        <v>1195</v>
      </c>
      <c r="J28" s="159"/>
      <c r="K28" s="157" t="s">
        <v>1196</v>
      </c>
      <c r="L28" s="158" t="s">
        <v>1197</v>
      </c>
      <c r="M28" s="159"/>
      <c r="N28" s="157" t="s">
        <v>1336</v>
      </c>
      <c r="O28" s="181" t="s">
        <v>1337</v>
      </c>
      <c r="P28" s="159"/>
      <c r="Q28" s="157" t="s">
        <v>1338</v>
      </c>
      <c r="R28" s="158" t="s">
        <v>1339</v>
      </c>
    </row>
    <row r="29" spans="1:18" ht="16.5">
      <c r="A29" s="159"/>
      <c r="B29" s="157" t="s">
        <v>1037</v>
      </c>
      <c r="C29" s="181" t="s">
        <v>1038</v>
      </c>
      <c r="D29" s="159"/>
      <c r="E29" s="157" t="s">
        <v>1039</v>
      </c>
      <c r="F29" s="158" t="s">
        <v>1040</v>
      </c>
      <c r="G29" s="159"/>
      <c r="H29" s="157" t="s">
        <v>1198</v>
      </c>
      <c r="I29" s="158" t="s">
        <v>1199</v>
      </c>
      <c r="J29" s="159"/>
      <c r="K29" s="157" t="s">
        <v>1200</v>
      </c>
      <c r="L29" s="158" t="s">
        <v>1201</v>
      </c>
      <c r="M29" s="159"/>
      <c r="N29" s="157" t="s">
        <v>1340</v>
      </c>
      <c r="O29" s="181" t="s">
        <v>1341</v>
      </c>
      <c r="P29" s="159"/>
      <c r="Q29" s="157"/>
      <c r="R29" s="158"/>
    </row>
    <row r="30" spans="1:18" ht="16.5">
      <c r="A30" s="159"/>
      <c r="B30" s="157" t="s">
        <v>1041</v>
      </c>
      <c r="C30" s="181" t="s">
        <v>1042</v>
      </c>
      <c r="D30" s="159"/>
      <c r="E30" s="157" t="s">
        <v>1043</v>
      </c>
      <c r="F30" s="158" t="s">
        <v>1044</v>
      </c>
      <c r="G30" s="159"/>
      <c r="H30" s="157" t="s">
        <v>1202</v>
      </c>
      <c r="I30" s="158" t="s">
        <v>1203</v>
      </c>
      <c r="J30" s="159"/>
      <c r="K30" s="157" t="s">
        <v>1204</v>
      </c>
      <c r="L30" s="158" t="s">
        <v>1205</v>
      </c>
      <c r="M30" s="159"/>
      <c r="N30" s="157" t="s">
        <v>1342</v>
      </c>
      <c r="O30" s="181" t="s">
        <v>1343</v>
      </c>
      <c r="P30" s="159"/>
      <c r="Q30" s="157"/>
      <c r="R30" s="158"/>
    </row>
    <row r="31" spans="1:18" ht="16.5">
      <c r="A31" s="156"/>
      <c r="B31" s="160" t="s">
        <v>1045</v>
      </c>
      <c r="C31" s="183" t="s">
        <v>1046</v>
      </c>
      <c r="D31" s="156"/>
      <c r="E31" s="160" t="s">
        <v>1047</v>
      </c>
      <c r="F31" s="161" t="s">
        <v>1048</v>
      </c>
      <c r="G31" s="156"/>
      <c r="H31" s="160" t="s">
        <v>1206</v>
      </c>
      <c r="I31" s="161" t="s">
        <v>1207</v>
      </c>
      <c r="J31" s="156" t="s">
        <v>1208</v>
      </c>
      <c r="K31" s="160" t="s">
        <v>1209</v>
      </c>
      <c r="L31" s="161" t="s">
        <v>1210</v>
      </c>
      <c r="M31" s="156"/>
      <c r="N31" s="160" t="s">
        <v>1344</v>
      </c>
      <c r="O31" s="183" t="s">
        <v>1345</v>
      </c>
      <c r="P31" s="156"/>
      <c r="Q31" s="160"/>
      <c r="R31" s="161"/>
    </row>
    <row r="32" spans="1:18" ht="16.5">
      <c r="A32" s="153"/>
      <c r="B32" s="154" t="s">
        <v>1049</v>
      </c>
      <c r="C32" s="179" t="s">
        <v>1050</v>
      </c>
      <c r="D32" s="153"/>
      <c r="E32" s="154" t="s">
        <v>1051</v>
      </c>
      <c r="F32" s="155" t="s">
        <v>1052</v>
      </c>
      <c r="G32" s="153"/>
      <c r="H32" s="154" t="s">
        <v>1211</v>
      </c>
      <c r="I32" s="155" t="s">
        <v>1212</v>
      </c>
      <c r="J32" s="153" t="s">
        <v>1213</v>
      </c>
      <c r="K32" s="154" t="s">
        <v>1214</v>
      </c>
      <c r="L32" s="155" t="s">
        <v>1215</v>
      </c>
      <c r="M32" s="153"/>
      <c r="N32" s="154" t="s">
        <v>1346</v>
      </c>
      <c r="O32" s="179" t="s">
        <v>1347</v>
      </c>
      <c r="P32" s="153"/>
      <c r="Q32" s="154"/>
      <c r="R32" s="155"/>
    </row>
    <row r="33" spans="1:18" ht="16.5">
      <c r="A33" s="159"/>
      <c r="B33" s="157" t="s">
        <v>1053</v>
      </c>
      <c r="C33" s="181" t="s">
        <v>1054</v>
      </c>
      <c r="D33" s="159"/>
      <c r="E33" s="157" t="s">
        <v>1055</v>
      </c>
      <c r="F33" s="158" t="s">
        <v>1056</v>
      </c>
      <c r="G33" s="159"/>
      <c r="H33" s="157" t="s">
        <v>1216</v>
      </c>
      <c r="I33" s="158" t="s">
        <v>1217</v>
      </c>
      <c r="J33" s="159" t="s">
        <v>1218</v>
      </c>
      <c r="K33" s="157" t="s">
        <v>1219</v>
      </c>
      <c r="L33" s="158" t="s">
        <v>1220</v>
      </c>
      <c r="M33" s="159"/>
      <c r="N33" s="157" t="s">
        <v>1348</v>
      </c>
      <c r="O33" s="181" t="s">
        <v>1349</v>
      </c>
      <c r="P33" s="159"/>
      <c r="Q33" s="157"/>
      <c r="R33" s="158"/>
    </row>
    <row r="34" spans="1:18" ht="16.5">
      <c r="A34" s="159"/>
      <c r="B34" s="157" t="s">
        <v>1057</v>
      </c>
      <c r="C34" s="181" t="s">
        <v>1058</v>
      </c>
      <c r="D34" s="159"/>
      <c r="E34" s="157" t="s">
        <v>1059</v>
      </c>
      <c r="F34" s="158" t="s">
        <v>1060</v>
      </c>
      <c r="G34" s="159"/>
      <c r="H34" s="157" t="s">
        <v>1221</v>
      </c>
      <c r="I34" s="158" t="s">
        <v>1222</v>
      </c>
      <c r="J34" s="159"/>
      <c r="K34" s="157"/>
      <c r="L34" s="158"/>
      <c r="M34" s="159"/>
      <c r="N34" s="157" t="s">
        <v>1350</v>
      </c>
      <c r="O34" s="181" t="s">
        <v>1351</v>
      </c>
      <c r="P34" s="159"/>
      <c r="Q34" s="157"/>
      <c r="R34" s="158"/>
    </row>
    <row r="35" spans="1:18" ht="16.5">
      <c r="A35" s="159"/>
      <c r="B35" s="157" t="s">
        <v>1061</v>
      </c>
      <c r="C35" s="181" t="s">
        <v>1062</v>
      </c>
      <c r="D35" s="159"/>
      <c r="E35" s="157" t="s">
        <v>1063</v>
      </c>
      <c r="F35" s="158" t="s">
        <v>1064</v>
      </c>
      <c r="G35" s="159"/>
      <c r="H35" s="157" t="s">
        <v>1223</v>
      </c>
      <c r="I35" s="158" t="s">
        <v>1224</v>
      </c>
      <c r="J35" s="159"/>
      <c r="K35" s="157"/>
      <c r="L35" s="158"/>
      <c r="M35" s="159"/>
      <c r="N35" s="157" t="s">
        <v>1352</v>
      </c>
      <c r="O35" s="181" t="s">
        <v>1353</v>
      </c>
      <c r="P35" s="159"/>
      <c r="Q35" s="157"/>
      <c r="R35" s="158"/>
    </row>
    <row r="36" spans="1:18" ht="16.5">
      <c r="A36" s="156"/>
      <c r="B36" s="160" t="s">
        <v>1065</v>
      </c>
      <c r="C36" s="183" t="s">
        <v>1066</v>
      </c>
      <c r="D36" s="156"/>
      <c r="E36" s="160" t="s">
        <v>1067</v>
      </c>
      <c r="F36" s="161" t="s">
        <v>1068</v>
      </c>
      <c r="G36" s="156"/>
      <c r="H36" s="160" t="s">
        <v>1225</v>
      </c>
      <c r="I36" s="161" t="s">
        <v>1226</v>
      </c>
      <c r="J36" s="156"/>
      <c r="K36" s="160"/>
      <c r="L36" s="161"/>
      <c r="M36" s="156"/>
      <c r="N36" s="160" t="s">
        <v>1354</v>
      </c>
      <c r="O36" s="183" t="s">
        <v>1355</v>
      </c>
      <c r="P36" s="156"/>
      <c r="Q36" s="160"/>
      <c r="R36" s="161"/>
    </row>
    <row r="37" spans="1:18" ht="16.5">
      <c r="A37" s="153"/>
      <c r="B37" s="154" t="s">
        <v>1069</v>
      </c>
      <c r="C37" s="179" t="s">
        <v>1070</v>
      </c>
      <c r="D37" s="153"/>
      <c r="E37" s="154" t="s">
        <v>1071</v>
      </c>
      <c r="F37" s="155" t="s">
        <v>1072</v>
      </c>
      <c r="G37" s="153"/>
      <c r="H37" s="154" t="s">
        <v>1227</v>
      </c>
      <c r="I37" s="155" t="s">
        <v>1228</v>
      </c>
      <c r="J37" s="153"/>
      <c r="K37" s="154"/>
      <c r="L37" s="155"/>
      <c r="M37" s="153"/>
      <c r="N37" s="154" t="s">
        <v>1356</v>
      </c>
      <c r="O37" s="179" t="s">
        <v>1357</v>
      </c>
      <c r="P37" s="153"/>
      <c r="Q37" s="154"/>
      <c r="R37" s="155"/>
    </row>
    <row r="38" spans="1:18" ht="16.5">
      <c r="A38" s="159"/>
      <c r="B38" s="157" t="s">
        <v>1073</v>
      </c>
      <c r="C38" s="181" t="s">
        <v>1074</v>
      </c>
      <c r="D38" s="159"/>
      <c r="E38" s="157" t="s">
        <v>1075</v>
      </c>
      <c r="F38" s="158" t="s">
        <v>1076</v>
      </c>
      <c r="G38" s="159"/>
      <c r="H38" s="157" t="s">
        <v>1229</v>
      </c>
      <c r="I38" s="158" t="s">
        <v>1230</v>
      </c>
      <c r="J38" s="159"/>
      <c r="K38" s="157"/>
      <c r="L38" s="158"/>
      <c r="M38" s="159"/>
      <c r="N38" s="157" t="s">
        <v>1358</v>
      </c>
      <c r="O38" s="181" t="s">
        <v>1359</v>
      </c>
      <c r="P38" s="159"/>
      <c r="Q38" s="157"/>
      <c r="R38" s="158"/>
    </row>
    <row r="39" spans="1:18" ht="16.5">
      <c r="A39" s="159"/>
      <c r="B39" s="157" t="s">
        <v>1077</v>
      </c>
      <c r="C39" s="181" t="s">
        <v>1078</v>
      </c>
      <c r="D39" s="159"/>
      <c r="E39" s="157" t="s">
        <v>1079</v>
      </c>
      <c r="F39" s="158" t="s">
        <v>1080</v>
      </c>
      <c r="M39" s="159"/>
      <c r="N39" s="157" t="s">
        <v>1360</v>
      </c>
      <c r="O39" s="181" t="s">
        <v>1361</v>
      </c>
      <c r="P39" s="159"/>
      <c r="Q39" s="157"/>
      <c r="R39" s="158"/>
    </row>
    <row r="40" spans="1:6" ht="16.5">
      <c r="A40" s="159"/>
      <c r="B40" s="157" t="s">
        <v>1081</v>
      </c>
      <c r="C40" s="181" t="s">
        <v>1082</v>
      </c>
      <c r="D40" s="159"/>
      <c r="E40" s="154" t="s">
        <v>1083</v>
      </c>
      <c r="F40" s="155" t="s">
        <v>1084</v>
      </c>
    </row>
    <row r="41" spans="1:6" ht="16.5">
      <c r="A41" s="156"/>
      <c r="B41" s="160" t="s">
        <v>1085</v>
      </c>
      <c r="C41" s="183" t="s">
        <v>1086</v>
      </c>
      <c r="D41" s="156"/>
      <c r="E41" s="160"/>
      <c r="F41" s="161"/>
    </row>
    <row r="42" spans="1:6" ht="16.5">
      <c r="A42" s="153"/>
      <c r="B42" s="154" t="s">
        <v>1087</v>
      </c>
      <c r="C42" s="179" t="s">
        <v>1088</v>
      </c>
      <c r="D42" s="153"/>
      <c r="E42" s="154"/>
      <c r="F42" s="155"/>
    </row>
  </sheetData>
  <mergeCells count="6">
    <mergeCell ref="M1:O1"/>
    <mergeCell ref="P1:R1"/>
    <mergeCell ref="A1:C1"/>
    <mergeCell ref="D1:F1"/>
    <mergeCell ref="G1:I1"/>
    <mergeCell ref="J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J28" sqref="J28"/>
    </sheetView>
  </sheetViews>
  <sheetFormatPr defaultColWidth="9.00390625" defaultRowHeight="15.75"/>
  <sheetData>
    <row r="1" spans="1:18" ht="16.5">
      <c r="A1" s="214" t="s">
        <v>1362</v>
      </c>
      <c r="B1" s="215"/>
      <c r="C1" s="216"/>
      <c r="D1" s="214" t="s">
        <v>1363</v>
      </c>
      <c r="E1" s="215"/>
      <c r="F1" s="216"/>
      <c r="G1" s="214" t="s">
        <v>1517</v>
      </c>
      <c r="H1" s="215"/>
      <c r="I1" s="216"/>
      <c r="J1" s="214" t="s">
        <v>1518</v>
      </c>
      <c r="K1" s="215"/>
      <c r="L1" s="216"/>
      <c r="M1" s="214" t="s">
        <v>1667</v>
      </c>
      <c r="N1" s="215"/>
      <c r="O1" s="216"/>
      <c r="P1" s="214" t="s">
        <v>1668</v>
      </c>
      <c r="Q1" s="215"/>
      <c r="R1" s="216"/>
    </row>
    <row r="2" spans="1:18" ht="16.5">
      <c r="A2" s="194" t="s">
        <v>2279</v>
      </c>
      <c r="B2" s="154" t="s">
        <v>1364</v>
      </c>
      <c r="C2" s="155" t="s">
        <v>1365</v>
      </c>
      <c r="D2" s="194" t="s">
        <v>2279</v>
      </c>
      <c r="E2" s="154" t="s">
        <v>1366</v>
      </c>
      <c r="F2" s="155" t="s">
        <v>1367</v>
      </c>
      <c r="G2" s="194" t="s">
        <v>2279</v>
      </c>
      <c r="H2" s="154" t="s">
        <v>1519</v>
      </c>
      <c r="I2" s="179" t="s">
        <v>1520</v>
      </c>
      <c r="J2" s="194" t="s">
        <v>2279</v>
      </c>
      <c r="K2" s="154" t="s">
        <v>1521</v>
      </c>
      <c r="L2" s="155" t="s">
        <v>1522</v>
      </c>
      <c r="M2" s="194" t="s">
        <v>2279</v>
      </c>
      <c r="N2" s="154" t="s">
        <v>1669</v>
      </c>
      <c r="O2" s="179" t="s">
        <v>1670</v>
      </c>
      <c r="P2" s="194" t="s">
        <v>2279</v>
      </c>
      <c r="Q2" s="154" t="s">
        <v>1671</v>
      </c>
      <c r="R2" s="155" t="s">
        <v>1672</v>
      </c>
    </row>
    <row r="3" spans="1:18" ht="16.5">
      <c r="A3" s="156"/>
      <c r="B3" s="157" t="s">
        <v>1368</v>
      </c>
      <c r="C3" s="158" t="s">
        <v>1369</v>
      </c>
      <c r="D3" s="156" t="s">
        <v>273</v>
      </c>
      <c r="E3" s="157" t="s">
        <v>1370</v>
      </c>
      <c r="F3" s="158" t="s">
        <v>1371</v>
      </c>
      <c r="G3" s="159"/>
      <c r="H3" s="157" t="s">
        <v>1523</v>
      </c>
      <c r="I3" s="181" t="s">
        <v>1524</v>
      </c>
      <c r="J3" s="159"/>
      <c r="K3" s="157" t="s">
        <v>1525</v>
      </c>
      <c r="L3" s="158" t="s">
        <v>1526</v>
      </c>
      <c r="M3" s="159"/>
      <c r="N3" s="157" t="s">
        <v>1673</v>
      </c>
      <c r="O3" s="181" t="s">
        <v>1674</v>
      </c>
      <c r="P3" s="159"/>
      <c r="Q3" s="157" t="s">
        <v>1675</v>
      </c>
      <c r="R3" s="158" t="s">
        <v>1676</v>
      </c>
    </row>
    <row r="4" spans="1:18" ht="16.5">
      <c r="A4" s="156"/>
      <c r="B4" s="157" t="s">
        <v>1372</v>
      </c>
      <c r="C4" s="158" t="s">
        <v>1373</v>
      </c>
      <c r="D4" s="156" t="s">
        <v>273</v>
      </c>
      <c r="E4" s="157" t="s">
        <v>1374</v>
      </c>
      <c r="F4" s="158" t="s">
        <v>1375</v>
      </c>
      <c r="G4" s="159"/>
      <c r="H4" s="157" t="s">
        <v>1527</v>
      </c>
      <c r="I4" s="181" t="s">
        <v>1528</v>
      </c>
      <c r="J4" s="159"/>
      <c r="K4" s="157" t="s">
        <v>1529</v>
      </c>
      <c r="L4" s="158" t="s">
        <v>1530</v>
      </c>
      <c r="M4" s="159"/>
      <c r="N4" s="157" t="s">
        <v>1677</v>
      </c>
      <c r="O4" s="181" t="s">
        <v>1678</v>
      </c>
      <c r="P4" s="159"/>
      <c r="Q4" s="157" t="s">
        <v>1679</v>
      </c>
      <c r="R4" s="158" t="s">
        <v>1680</v>
      </c>
    </row>
    <row r="5" spans="1:18" ht="16.5">
      <c r="A5" s="159"/>
      <c r="B5" s="157" t="s">
        <v>1376</v>
      </c>
      <c r="C5" s="158" t="s">
        <v>1377</v>
      </c>
      <c r="D5" s="159"/>
      <c r="E5" s="157" t="s">
        <v>1378</v>
      </c>
      <c r="F5" s="158" t="s">
        <v>1379</v>
      </c>
      <c r="G5" s="159"/>
      <c r="H5" s="157" t="s">
        <v>1531</v>
      </c>
      <c r="I5" s="181" t="s">
        <v>1532</v>
      </c>
      <c r="J5" s="159"/>
      <c r="K5" s="157" t="s">
        <v>1533</v>
      </c>
      <c r="L5" s="158" t="s">
        <v>1534</v>
      </c>
      <c r="M5" s="159"/>
      <c r="N5" s="157" t="s">
        <v>1681</v>
      </c>
      <c r="O5" s="181" t="s">
        <v>1682</v>
      </c>
      <c r="P5" s="159"/>
      <c r="Q5" s="157" t="s">
        <v>1683</v>
      </c>
      <c r="R5" s="158" t="s">
        <v>1684</v>
      </c>
    </row>
    <row r="6" spans="1:18" ht="16.5">
      <c r="A6" s="156"/>
      <c r="B6" s="160" t="s">
        <v>1380</v>
      </c>
      <c r="C6" s="161" t="s">
        <v>1381</v>
      </c>
      <c r="D6" s="156"/>
      <c r="E6" s="160" t="s">
        <v>1382</v>
      </c>
      <c r="F6" s="161" t="s">
        <v>1383</v>
      </c>
      <c r="G6" s="156"/>
      <c r="H6" s="160" t="s">
        <v>1535</v>
      </c>
      <c r="I6" s="183" t="s">
        <v>1536</v>
      </c>
      <c r="J6" s="156"/>
      <c r="K6" s="160" t="s">
        <v>1537</v>
      </c>
      <c r="L6" s="161" t="s">
        <v>1538</v>
      </c>
      <c r="M6" s="156"/>
      <c r="N6" s="160" t="s">
        <v>1685</v>
      </c>
      <c r="O6" s="183" t="s">
        <v>1686</v>
      </c>
      <c r="P6" s="156" t="s">
        <v>284</v>
      </c>
      <c r="Q6" s="160" t="s">
        <v>1687</v>
      </c>
      <c r="R6" s="161" t="s">
        <v>1688</v>
      </c>
    </row>
    <row r="7" spans="1:18" ht="16.5">
      <c r="A7" s="153"/>
      <c r="B7" s="154" t="s">
        <v>1384</v>
      </c>
      <c r="C7" s="155" t="s">
        <v>1385</v>
      </c>
      <c r="D7" s="153"/>
      <c r="E7" s="154" t="s">
        <v>1386</v>
      </c>
      <c r="F7" s="155" t="s">
        <v>1387</v>
      </c>
      <c r="G7" s="153"/>
      <c r="H7" s="154" t="s">
        <v>1539</v>
      </c>
      <c r="I7" s="179" t="s">
        <v>1540</v>
      </c>
      <c r="J7" s="153"/>
      <c r="K7" s="154" t="s">
        <v>1541</v>
      </c>
      <c r="L7" s="155" t="s">
        <v>1542</v>
      </c>
      <c r="M7" s="153"/>
      <c r="N7" s="154" t="s">
        <v>1689</v>
      </c>
      <c r="O7" s="179" t="s">
        <v>1690</v>
      </c>
      <c r="P7" s="153"/>
      <c r="Q7" s="154" t="s">
        <v>1691</v>
      </c>
      <c r="R7" s="155" t="s">
        <v>1692</v>
      </c>
    </row>
    <row r="8" spans="1:18" ht="16.5">
      <c r="A8" s="159"/>
      <c r="B8" s="157" t="s">
        <v>1388</v>
      </c>
      <c r="C8" s="158" t="s">
        <v>1389</v>
      </c>
      <c r="D8" s="159"/>
      <c r="E8" s="157" t="s">
        <v>1390</v>
      </c>
      <c r="F8" s="158" t="s">
        <v>1391</v>
      </c>
      <c r="G8" s="159"/>
      <c r="H8" s="157" t="s">
        <v>1543</v>
      </c>
      <c r="I8" s="181" t="s">
        <v>1544</v>
      </c>
      <c r="J8" s="159"/>
      <c r="K8" s="157" t="s">
        <v>1545</v>
      </c>
      <c r="L8" s="158" t="s">
        <v>1546</v>
      </c>
      <c r="M8" s="159"/>
      <c r="N8" s="157" t="s">
        <v>1693</v>
      </c>
      <c r="O8" s="181" t="s">
        <v>1694</v>
      </c>
      <c r="P8" s="159"/>
      <c r="Q8" s="157" t="s">
        <v>1695</v>
      </c>
      <c r="R8" s="158" t="s">
        <v>1696</v>
      </c>
    </row>
    <row r="9" spans="1:18" ht="16.5">
      <c r="A9" s="159"/>
      <c r="B9" s="157" t="s">
        <v>1392</v>
      </c>
      <c r="C9" s="158" t="s">
        <v>1393</v>
      </c>
      <c r="D9" s="159"/>
      <c r="E9" s="157" t="s">
        <v>1394</v>
      </c>
      <c r="F9" s="158" t="s">
        <v>1395</v>
      </c>
      <c r="G9" s="159"/>
      <c r="H9" s="157" t="s">
        <v>1547</v>
      </c>
      <c r="I9" s="181" t="s">
        <v>1548</v>
      </c>
      <c r="J9" s="159"/>
      <c r="K9" s="157" t="s">
        <v>1549</v>
      </c>
      <c r="L9" s="158" t="s">
        <v>1550</v>
      </c>
      <c r="M9" s="159"/>
      <c r="N9" s="157" t="s">
        <v>1697</v>
      </c>
      <c r="O9" s="181" t="s">
        <v>1698</v>
      </c>
      <c r="P9" s="159"/>
      <c r="Q9" s="157" t="s">
        <v>1699</v>
      </c>
      <c r="R9" s="158" t="s">
        <v>1700</v>
      </c>
    </row>
    <row r="10" spans="1:18" ht="16.5">
      <c r="A10" s="159"/>
      <c r="B10" s="157" t="s">
        <v>1396</v>
      </c>
      <c r="C10" s="158" t="s">
        <v>1397</v>
      </c>
      <c r="D10" s="159"/>
      <c r="E10" s="157" t="s">
        <v>1398</v>
      </c>
      <c r="F10" s="158" t="s">
        <v>1399</v>
      </c>
      <c r="G10" s="159"/>
      <c r="H10" s="157" t="s">
        <v>1551</v>
      </c>
      <c r="I10" s="181" t="s">
        <v>1552</v>
      </c>
      <c r="J10" s="159"/>
      <c r="K10" s="157" t="s">
        <v>1553</v>
      </c>
      <c r="L10" s="158" t="s">
        <v>1554</v>
      </c>
      <c r="M10" s="159"/>
      <c r="N10" s="157" t="s">
        <v>1701</v>
      </c>
      <c r="O10" s="181" t="s">
        <v>1702</v>
      </c>
      <c r="P10" s="159"/>
      <c r="Q10" s="157" t="s">
        <v>1703</v>
      </c>
      <c r="R10" s="158" t="s">
        <v>1540</v>
      </c>
    </row>
    <row r="11" spans="1:18" ht="16.5">
      <c r="A11" s="156" t="s">
        <v>273</v>
      </c>
      <c r="B11" s="160" t="s">
        <v>1400</v>
      </c>
      <c r="C11" s="161" t="s">
        <v>1401</v>
      </c>
      <c r="D11" s="156"/>
      <c r="E11" s="160" t="s">
        <v>1402</v>
      </c>
      <c r="F11" s="161" t="s">
        <v>1403</v>
      </c>
      <c r="G11" s="156"/>
      <c r="H11" s="160" t="s">
        <v>1555</v>
      </c>
      <c r="I11" s="183" t="s">
        <v>1556</v>
      </c>
      <c r="J11" s="156"/>
      <c r="K11" s="160" t="s">
        <v>1557</v>
      </c>
      <c r="L11" s="161" t="s">
        <v>1558</v>
      </c>
      <c r="M11" s="156"/>
      <c r="N11" s="160" t="s">
        <v>1704</v>
      </c>
      <c r="O11" s="183" t="s">
        <v>1705</v>
      </c>
      <c r="P11" s="156"/>
      <c r="Q11" s="160" t="s">
        <v>1706</v>
      </c>
      <c r="R11" s="161" t="s">
        <v>1707</v>
      </c>
    </row>
    <row r="12" spans="1:18" ht="16.5">
      <c r="A12" s="153"/>
      <c r="B12" s="154" t="s">
        <v>1404</v>
      </c>
      <c r="C12" s="155" t="s">
        <v>1405</v>
      </c>
      <c r="D12" s="153"/>
      <c r="E12" s="154" t="s">
        <v>1406</v>
      </c>
      <c r="F12" s="155" t="s">
        <v>1407</v>
      </c>
      <c r="G12" s="153"/>
      <c r="H12" s="154" t="s">
        <v>1559</v>
      </c>
      <c r="I12" s="179" t="s">
        <v>1560</v>
      </c>
      <c r="J12" s="153"/>
      <c r="K12" s="154" t="s">
        <v>1561</v>
      </c>
      <c r="L12" s="155" t="s">
        <v>1562</v>
      </c>
      <c r="M12" s="153"/>
      <c r="N12" s="154" t="s">
        <v>1708</v>
      </c>
      <c r="O12" s="179" t="s">
        <v>1709</v>
      </c>
      <c r="P12" s="153"/>
      <c r="Q12" s="154" t="s">
        <v>1710</v>
      </c>
      <c r="R12" s="155" t="s">
        <v>1711</v>
      </c>
    </row>
    <row r="13" spans="1:18" ht="16.5">
      <c r="A13" s="159"/>
      <c r="B13" s="157" t="s">
        <v>1408</v>
      </c>
      <c r="C13" s="158" t="s">
        <v>1409</v>
      </c>
      <c r="D13" s="159"/>
      <c r="E13" s="157" t="s">
        <v>1410</v>
      </c>
      <c r="F13" s="158" t="s">
        <v>1411</v>
      </c>
      <c r="G13" s="159"/>
      <c r="H13" s="157" t="s">
        <v>1563</v>
      </c>
      <c r="I13" s="181" t="s">
        <v>1564</v>
      </c>
      <c r="J13" s="159"/>
      <c r="K13" s="157" t="s">
        <v>1565</v>
      </c>
      <c r="L13" s="158" t="s">
        <v>1566</v>
      </c>
      <c r="M13" s="159"/>
      <c r="N13" s="157" t="s">
        <v>1712</v>
      </c>
      <c r="O13" s="181" t="s">
        <v>1713</v>
      </c>
      <c r="P13" s="159"/>
      <c r="Q13" s="157" t="s">
        <v>1714</v>
      </c>
      <c r="R13" s="158" t="s">
        <v>1715</v>
      </c>
    </row>
    <row r="14" spans="1:18" ht="16.5">
      <c r="A14" s="159"/>
      <c r="B14" s="157" t="s">
        <v>1412</v>
      </c>
      <c r="C14" s="158" t="s">
        <v>1413</v>
      </c>
      <c r="D14" s="159"/>
      <c r="E14" s="157" t="s">
        <v>1414</v>
      </c>
      <c r="F14" s="158" t="s">
        <v>1415</v>
      </c>
      <c r="G14" s="159"/>
      <c r="H14" s="157" t="s">
        <v>1567</v>
      </c>
      <c r="I14" s="181" t="s">
        <v>1568</v>
      </c>
      <c r="J14" s="159"/>
      <c r="K14" s="157" t="s">
        <v>1569</v>
      </c>
      <c r="L14" s="158" t="s">
        <v>1570</v>
      </c>
      <c r="M14" s="159"/>
      <c r="N14" s="157" t="s">
        <v>1716</v>
      </c>
      <c r="O14" s="181" t="s">
        <v>1717</v>
      </c>
      <c r="P14" s="159"/>
      <c r="Q14" s="157" t="s">
        <v>1718</v>
      </c>
      <c r="R14" s="158" t="s">
        <v>983</v>
      </c>
    </row>
    <row r="15" spans="1:18" ht="16.5">
      <c r="A15" s="159"/>
      <c r="B15" s="157" t="s">
        <v>1416</v>
      </c>
      <c r="C15" s="158" t="s">
        <v>1417</v>
      </c>
      <c r="D15" s="159"/>
      <c r="E15" s="157" t="s">
        <v>1418</v>
      </c>
      <c r="F15" s="158" t="s">
        <v>1419</v>
      </c>
      <c r="G15" s="159"/>
      <c r="H15" s="157" t="s">
        <v>1571</v>
      </c>
      <c r="I15" s="181" t="s">
        <v>1572</v>
      </c>
      <c r="J15" s="159"/>
      <c r="K15" s="157" t="s">
        <v>1573</v>
      </c>
      <c r="L15" s="158" t="s">
        <v>1574</v>
      </c>
      <c r="M15" s="159"/>
      <c r="N15" s="157" t="s">
        <v>1719</v>
      </c>
      <c r="O15" s="181" t="s">
        <v>1720</v>
      </c>
      <c r="P15" s="159"/>
      <c r="Q15" s="157" t="s">
        <v>1721</v>
      </c>
      <c r="R15" s="158" t="s">
        <v>1722</v>
      </c>
    </row>
    <row r="16" spans="1:18" ht="16.5">
      <c r="A16" s="156"/>
      <c r="B16" s="160" t="s">
        <v>1420</v>
      </c>
      <c r="C16" s="161" t="s">
        <v>1421</v>
      </c>
      <c r="D16" s="156"/>
      <c r="E16" s="160" t="s">
        <v>1422</v>
      </c>
      <c r="F16" s="161" t="s">
        <v>1423</v>
      </c>
      <c r="G16" s="156" t="s">
        <v>242</v>
      </c>
      <c r="H16" s="160" t="s">
        <v>1575</v>
      </c>
      <c r="I16" s="183" t="s">
        <v>1576</v>
      </c>
      <c r="J16" s="156"/>
      <c r="K16" s="160" t="s">
        <v>1577</v>
      </c>
      <c r="L16" s="161" t="s">
        <v>1578</v>
      </c>
      <c r="M16" s="156"/>
      <c r="N16" s="160" t="s">
        <v>1723</v>
      </c>
      <c r="O16" s="183" t="s">
        <v>1724</v>
      </c>
      <c r="P16" s="156"/>
      <c r="Q16" s="160" t="s">
        <v>1725</v>
      </c>
      <c r="R16" s="161" t="s">
        <v>1726</v>
      </c>
    </row>
    <row r="17" spans="1:18" ht="16.5">
      <c r="A17" s="153"/>
      <c r="B17" s="154" t="s">
        <v>1424</v>
      </c>
      <c r="C17" s="155" t="s">
        <v>1425</v>
      </c>
      <c r="D17" s="153"/>
      <c r="E17" s="154" t="s">
        <v>1426</v>
      </c>
      <c r="F17" s="155" t="s">
        <v>1427</v>
      </c>
      <c r="G17" s="153"/>
      <c r="H17" s="154" t="s">
        <v>1579</v>
      </c>
      <c r="I17" s="179" t="s">
        <v>1580</v>
      </c>
      <c r="J17" s="153" t="s">
        <v>242</v>
      </c>
      <c r="K17" s="154" t="s">
        <v>1581</v>
      </c>
      <c r="L17" s="155" t="s">
        <v>1582</v>
      </c>
      <c r="M17" s="153"/>
      <c r="N17" s="154" t="s">
        <v>1727</v>
      </c>
      <c r="O17" s="179" t="s">
        <v>1728</v>
      </c>
      <c r="P17" s="153"/>
      <c r="Q17" s="154" t="s">
        <v>1729</v>
      </c>
      <c r="R17" s="155" t="s">
        <v>1730</v>
      </c>
    </row>
    <row r="18" spans="1:18" ht="16.5">
      <c r="A18" s="159"/>
      <c r="B18" s="157" t="s">
        <v>1428</v>
      </c>
      <c r="C18" s="158" t="s">
        <v>1429</v>
      </c>
      <c r="D18" s="159"/>
      <c r="E18" s="157" t="s">
        <v>1430</v>
      </c>
      <c r="F18" s="158" t="s">
        <v>1431</v>
      </c>
      <c r="G18" s="159"/>
      <c r="H18" s="157" t="s">
        <v>1583</v>
      </c>
      <c r="I18" s="181" t="s">
        <v>1584</v>
      </c>
      <c r="J18" s="159"/>
      <c r="K18" s="157" t="s">
        <v>1585</v>
      </c>
      <c r="L18" s="158" t="s">
        <v>1586</v>
      </c>
      <c r="M18" s="159"/>
      <c r="N18" s="157" t="s">
        <v>1731</v>
      </c>
      <c r="O18" s="181" t="s">
        <v>1732</v>
      </c>
      <c r="P18" s="159"/>
      <c r="Q18" s="157" t="s">
        <v>1733</v>
      </c>
      <c r="R18" s="158" t="s">
        <v>1734</v>
      </c>
    </row>
    <row r="19" spans="1:18" ht="16.5">
      <c r="A19" s="159"/>
      <c r="B19" s="157" t="s">
        <v>1432</v>
      </c>
      <c r="C19" s="158" t="s">
        <v>1433</v>
      </c>
      <c r="D19" s="159"/>
      <c r="E19" s="157" t="s">
        <v>1434</v>
      </c>
      <c r="F19" s="158" t="s">
        <v>1435</v>
      </c>
      <c r="G19" s="159"/>
      <c r="H19" s="157" t="s">
        <v>1587</v>
      </c>
      <c r="I19" s="181" t="s">
        <v>1588</v>
      </c>
      <c r="J19" s="159" t="s">
        <v>273</v>
      </c>
      <c r="K19" s="157" t="s">
        <v>1589</v>
      </c>
      <c r="L19" s="158" t="s">
        <v>1590</v>
      </c>
      <c r="M19" s="159"/>
      <c r="N19" s="157" t="s">
        <v>1735</v>
      </c>
      <c r="O19" s="181" t="s">
        <v>867</v>
      </c>
      <c r="P19" s="159"/>
      <c r="Q19" s="157" t="s">
        <v>1736</v>
      </c>
      <c r="R19" s="158" t="s">
        <v>1737</v>
      </c>
    </row>
    <row r="20" spans="1:18" ht="16.5">
      <c r="A20" s="159"/>
      <c r="B20" s="157" t="s">
        <v>1436</v>
      </c>
      <c r="C20" s="158" t="s">
        <v>1437</v>
      </c>
      <c r="D20" s="159"/>
      <c r="E20" s="157" t="s">
        <v>1438</v>
      </c>
      <c r="F20" s="158" t="s">
        <v>1439</v>
      </c>
      <c r="G20" s="159"/>
      <c r="H20" s="157" t="s">
        <v>1591</v>
      </c>
      <c r="I20" s="181" t="s">
        <v>1592</v>
      </c>
      <c r="J20" s="195" t="s">
        <v>2280</v>
      </c>
      <c r="K20" s="157" t="s">
        <v>1593</v>
      </c>
      <c r="L20" s="158" t="s">
        <v>1594</v>
      </c>
      <c r="M20" s="195" t="s">
        <v>2280</v>
      </c>
      <c r="N20" s="157" t="s">
        <v>1738</v>
      </c>
      <c r="O20" s="181" t="s">
        <v>1739</v>
      </c>
      <c r="P20" s="198" t="s">
        <v>2283</v>
      </c>
      <c r="Q20" s="157" t="s">
        <v>1740</v>
      </c>
      <c r="R20" s="158" t="s">
        <v>1741</v>
      </c>
    </row>
    <row r="21" spans="1:18" ht="16.5">
      <c r="A21" s="197" t="s">
        <v>2280</v>
      </c>
      <c r="B21" s="160" t="s">
        <v>1440</v>
      </c>
      <c r="C21" s="161" t="s">
        <v>1441</v>
      </c>
      <c r="D21" s="197" t="s">
        <v>2280</v>
      </c>
      <c r="E21" s="160" t="s">
        <v>1442</v>
      </c>
      <c r="F21" s="161" t="s">
        <v>1443</v>
      </c>
      <c r="G21" s="156"/>
      <c r="H21" s="160" t="s">
        <v>1595</v>
      </c>
      <c r="I21" s="183" t="s">
        <v>1596</v>
      </c>
      <c r="J21" s="156"/>
      <c r="K21" s="160" t="s">
        <v>1597</v>
      </c>
      <c r="L21" s="161" t="s">
        <v>1598</v>
      </c>
      <c r="M21" s="156"/>
      <c r="N21" s="160" t="s">
        <v>1742</v>
      </c>
      <c r="O21" s="183" t="s">
        <v>1743</v>
      </c>
      <c r="P21" s="156"/>
      <c r="Q21" s="160" t="s">
        <v>1744</v>
      </c>
      <c r="R21" s="161" t="s">
        <v>1745</v>
      </c>
    </row>
    <row r="22" spans="1:18" ht="16.5">
      <c r="A22" s="153"/>
      <c r="B22" s="154" t="s">
        <v>1444</v>
      </c>
      <c r="C22" s="155" t="s">
        <v>1445</v>
      </c>
      <c r="D22" s="153"/>
      <c r="E22" s="154" t="s">
        <v>1446</v>
      </c>
      <c r="F22" s="155" t="s">
        <v>1447</v>
      </c>
      <c r="G22" s="194" t="s">
        <v>2280</v>
      </c>
      <c r="H22" s="154" t="s">
        <v>1599</v>
      </c>
      <c r="I22" s="179" t="s">
        <v>1600</v>
      </c>
      <c r="J22" s="153"/>
      <c r="K22" s="154" t="s">
        <v>1601</v>
      </c>
      <c r="L22" s="155" t="s">
        <v>1602</v>
      </c>
      <c r="M22" s="153"/>
      <c r="N22" s="154" t="s">
        <v>1746</v>
      </c>
      <c r="O22" s="179" t="s">
        <v>1747</v>
      </c>
      <c r="P22" s="153"/>
      <c r="Q22" s="154" t="s">
        <v>1748</v>
      </c>
      <c r="R22" s="155" t="s">
        <v>1749</v>
      </c>
    </row>
    <row r="23" spans="1:18" ht="16.5">
      <c r="A23" s="159"/>
      <c r="B23" s="157" t="s">
        <v>1448</v>
      </c>
      <c r="C23" s="158" t="s">
        <v>1449</v>
      </c>
      <c r="D23" s="159"/>
      <c r="E23" s="157" t="s">
        <v>1450</v>
      </c>
      <c r="F23" s="158" t="s">
        <v>1451</v>
      </c>
      <c r="G23" s="159"/>
      <c r="H23" s="157" t="s">
        <v>1603</v>
      </c>
      <c r="I23" s="181" t="s">
        <v>1604</v>
      </c>
      <c r="J23" s="159"/>
      <c r="K23" s="157" t="s">
        <v>1605</v>
      </c>
      <c r="L23" s="158" t="s">
        <v>1606</v>
      </c>
      <c r="M23" s="159"/>
      <c r="N23" s="157" t="s">
        <v>1750</v>
      </c>
      <c r="O23" s="181" t="s">
        <v>1751</v>
      </c>
      <c r="P23" s="159"/>
      <c r="Q23" s="157" t="s">
        <v>1752</v>
      </c>
      <c r="R23" s="158" t="s">
        <v>1435</v>
      </c>
    </row>
    <row r="24" spans="1:18" ht="16.5">
      <c r="A24" s="159"/>
      <c r="B24" s="157" t="s">
        <v>1452</v>
      </c>
      <c r="C24" s="158" t="s">
        <v>1453</v>
      </c>
      <c r="D24" s="159"/>
      <c r="E24" s="157" t="s">
        <v>1454</v>
      </c>
      <c r="F24" s="158" t="s">
        <v>1455</v>
      </c>
      <c r="G24" s="159"/>
      <c r="H24" s="157" t="s">
        <v>1607</v>
      </c>
      <c r="I24" s="181" t="s">
        <v>1608</v>
      </c>
      <c r="J24" s="159"/>
      <c r="K24" s="157" t="s">
        <v>1609</v>
      </c>
      <c r="L24" s="158" t="s">
        <v>1610</v>
      </c>
      <c r="M24" s="159"/>
      <c r="N24" s="157" t="s">
        <v>1753</v>
      </c>
      <c r="O24" s="181" t="s">
        <v>1754</v>
      </c>
      <c r="P24" s="159"/>
      <c r="Q24" s="157" t="s">
        <v>1755</v>
      </c>
      <c r="R24" s="158" t="s">
        <v>1756</v>
      </c>
    </row>
    <row r="25" spans="1:18" ht="16.5">
      <c r="A25" s="159"/>
      <c r="B25" s="157" t="s">
        <v>1456</v>
      </c>
      <c r="C25" s="158" t="s">
        <v>1457</v>
      </c>
      <c r="D25" s="159"/>
      <c r="E25" s="157" t="s">
        <v>1458</v>
      </c>
      <c r="F25" s="158" t="s">
        <v>1459</v>
      </c>
      <c r="G25" s="159"/>
      <c r="H25" s="157" t="s">
        <v>1611</v>
      </c>
      <c r="I25" s="181" t="s">
        <v>1612</v>
      </c>
      <c r="J25" s="159"/>
      <c r="K25" s="157" t="s">
        <v>1613</v>
      </c>
      <c r="L25" s="158" t="s">
        <v>1614</v>
      </c>
      <c r="M25" s="159"/>
      <c r="N25" s="157" t="s">
        <v>1757</v>
      </c>
      <c r="O25" s="181" t="s">
        <v>1758</v>
      </c>
      <c r="P25" s="159"/>
      <c r="Q25" s="157" t="s">
        <v>1759</v>
      </c>
      <c r="R25" s="158" t="s">
        <v>1760</v>
      </c>
    </row>
    <row r="26" spans="1:18" ht="16.5">
      <c r="A26" s="156"/>
      <c r="B26" s="160" t="s">
        <v>1460</v>
      </c>
      <c r="C26" s="161" t="s">
        <v>1461</v>
      </c>
      <c r="D26" s="156"/>
      <c r="E26" s="160" t="s">
        <v>1462</v>
      </c>
      <c r="F26" s="161" t="s">
        <v>1463</v>
      </c>
      <c r="G26" s="156"/>
      <c r="H26" s="160" t="s">
        <v>1615</v>
      </c>
      <c r="I26" s="183" t="s">
        <v>1616</v>
      </c>
      <c r="J26" s="156"/>
      <c r="K26" s="160" t="s">
        <v>1617</v>
      </c>
      <c r="L26" s="161" t="s">
        <v>1618</v>
      </c>
      <c r="M26" s="156"/>
      <c r="N26" s="160" t="s">
        <v>1761</v>
      </c>
      <c r="O26" s="183" t="s">
        <v>1762</v>
      </c>
      <c r="P26" s="156"/>
      <c r="Q26" s="160" t="s">
        <v>1763</v>
      </c>
      <c r="R26" s="161" t="s">
        <v>1764</v>
      </c>
    </row>
    <row r="27" spans="1:18" ht="16.5">
      <c r="A27" s="153"/>
      <c r="B27" s="154" t="s">
        <v>1464</v>
      </c>
      <c r="C27" s="155" t="s">
        <v>1465</v>
      </c>
      <c r="D27" s="153"/>
      <c r="E27" s="154" t="s">
        <v>1466</v>
      </c>
      <c r="F27" s="155" t="s">
        <v>1467</v>
      </c>
      <c r="G27" s="153"/>
      <c r="H27" s="154" t="s">
        <v>1619</v>
      </c>
      <c r="I27" s="179" t="s">
        <v>1620</v>
      </c>
      <c r="J27" s="153"/>
      <c r="K27" s="154" t="s">
        <v>1621</v>
      </c>
      <c r="L27" s="155" t="s">
        <v>1622</v>
      </c>
      <c r="M27" s="153"/>
      <c r="N27" s="154" t="s">
        <v>1765</v>
      </c>
      <c r="O27" s="179" t="s">
        <v>1766</v>
      </c>
      <c r="P27" s="153"/>
      <c r="Q27" s="154" t="s">
        <v>1767</v>
      </c>
      <c r="R27" s="155" t="s">
        <v>1768</v>
      </c>
    </row>
    <row r="28" spans="1:18" ht="16.5">
      <c r="A28" s="159"/>
      <c r="B28" s="157" t="s">
        <v>1468</v>
      </c>
      <c r="C28" s="158" t="s">
        <v>1469</v>
      </c>
      <c r="D28" s="159"/>
      <c r="E28" s="157" t="s">
        <v>1470</v>
      </c>
      <c r="F28" s="158" t="s">
        <v>1471</v>
      </c>
      <c r="G28" s="159"/>
      <c r="H28" s="157" t="s">
        <v>1623</v>
      </c>
      <c r="I28" s="181" t="s">
        <v>1624</v>
      </c>
      <c r="J28" s="159"/>
      <c r="K28" s="157" t="s">
        <v>1625</v>
      </c>
      <c r="L28" s="158" t="s">
        <v>1626</v>
      </c>
      <c r="M28" s="159"/>
      <c r="N28" s="157" t="s">
        <v>1769</v>
      </c>
      <c r="O28" s="181" t="s">
        <v>1770</v>
      </c>
      <c r="P28" s="159"/>
      <c r="Q28" s="157" t="s">
        <v>1771</v>
      </c>
      <c r="R28" s="158" t="s">
        <v>1772</v>
      </c>
    </row>
    <row r="29" spans="1:18" ht="16.5">
      <c r="A29" s="159" t="s">
        <v>242</v>
      </c>
      <c r="B29" s="157" t="s">
        <v>1472</v>
      </c>
      <c r="C29" s="158" t="s">
        <v>1473</v>
      </c>
      <c r="D29" s="159"/>
      <c r="E29" s="157" t="s">
        <v>1474</v>
      </c>
      <c r="F29" s="158" t="s">
        <v>1475</v>
      </c>
      <c r="G29" s="159"/>
      <c r="H29" s="157" t="s">
        <v>1627</v>
      </c>
      <c r="I29" s="181" t="s">
        <v>1628</v>
      </c>
      <c r="J29" s="159"/>
      <c r="K29" s="157" t="s">
        <v>1629</v>
      </c>
      <c r="L29" s="158" t="s">
        <v>1630</v>
      </c>
      <c r="M29" s="159"/>
      <c r="N29" s="157" t="s">
        <v>1773</v>
      </c>
      <c r="O29" s="181" t="s">
        <v>1774</v>
      </c>
      <c r="P29" s="159"/>
      <c r="Q29" s="157" t="s">
        <v>1775</v>
      </c>
      <c r="R29" s="158" t="s">
        <v>1776</v>
      </c>
    </row>
    <row r="30" spans="1:18" ht="16.5">
      <c r="A30" s="159"/>
      <c r="B30" s="157" t="s">
        <v>1476</v>
      </c>
      <c r="C30" s="158" t="s">
        <v>1477</v>
      </c>
      <c r="D30" s="159"/>
      <c r="E30" s="157" t="s">
        <v>1478</v>
      </c>
      <c r="F30" s="158" t="s">
        <v>1479</v>
      </c>
      <c r="G30" s="159"/>
      <c r="H30" s="157" t="s">
        <v>1631</v>
      </c>
      <c r="I30" s="181" t="s">
        <v>1632</v>
      </c>
      <c r="J30" s="159"/>
      <c r="K30" s="157" t="s">
        <v>1633</v>
      </c>
      <c r="L30" s="158" t="s">
        <v>1634</v>
      </c>
      <c r="M30" s="159"/>
      <c r="N30" s="157" t="s">
        <v>1777</v>
      </c>
      <c r="O30" s="181" t="s">
        <v>1778</v>
      </c>
      <c r="P30" s="159"/>
      <c r="Q30" s="157" t="s">
        <v>1779</v>
      </c>
      <c r="R30" s="158" t="s">
        <v>1780</v>
      </c>
    </row>
    <row r="31" spans="1:18" ht="16.5">
      <c r="A31" s="156"/>
      <c r="B31" s="160" t="s">
        <v>1480</v>
      </c>
      <c r="C31" s="161" t="s">
        <v>1481</v>
      </c>
      <c r="D31" s="156"/>
      <c r="E31" s="160" t="s">
        <v>1482</v>
      </c>
      <c r="F31" s="161" t="s">
        <v>1483</v>
      </c>
      <c r="G31" s="156"/>
      <c r="H31" s="160" t="s">
        <v>1635</v>
      </c>
      <c r="I31" s="183" t="s">
        <v>1636</v>
      </c>
      <c r="J31" s="156"/>
      <c r="K31" s="160" t="s">
        <v>1637</v>
      </c>
      <c r="L31" s="161" t="s">
        <v>1638</v>
      </c>
      <c r="M31" s="156"/>
      <c r="N31" s="160" t="s">
        <v>1781</v>
      </c>
      <c r="O31" s="183" t="s">
        <v>1782</v>
      </c>
      <c r="P31" s="156"/>
      <c r="Q31" s="160" t="s">
        <v>1783</v>
      </c>
      <c r="R31" s="161" t="s">
        <v>1784</v>
      </c>
    </row>
    <row r="32" spans="1:18" ht="16.5">
      <c r="A32" s="153"/>
      <c r="B32" s="154" t="s">
        <v>1484</v>
      </c>
      <c r="C32" s="155" t="s">
        <v>1485</v>
      </c>
      <c r="D32" s="153" t="s">
        <v>284</v>
      </c>
      <c r="E32" s="154" t="s">
        <v>1486</v>
      </c>
      <c r="F32" s="155" t="s">
        <v>1487</v>
      </c>
      <c r="G32" s="153"/>
      <c r="H32" s="154" t="s">
        <v>1639</v>
      </c>
      <c r="I32" s="179" t="s">
        <v>1640</v>
      </c>
      <c r="J32" s="153"/>
      <c r="K32" s="154" t="s">
        <v>1641</v>
      </c>
      <c r="L32" s="155" t="s">
        <v>1642</v>
      </c>
      <c r="M32" s="153"/>
      <c r="N32" s="154" t="s">
        <v>1785</v>
      </c>
      <c r="O32" s="179" t="s">
        <v>1786</v>
      </c>
      <c r="P32" s="153" t="s">
        <v>273</v>
      </c>
      <c r="Q32" s="154" t="s">
        <v>1787</v>
      </c>
      <c r="R32" s="155" t="s">
        <v>1788</v>
      </c>
    </row>
    <row r="33" spans="1:18" ht="16.5">
      <c r="A33" s="159"/>
      <c r="B33" s="157" t="s">
        <v>1488</v>
      </c>
      <c r="C33" s="158" t="s">
        <v>1489</v>
      </c>
      <c r="D33" s="159"/>
      <c r="E33" s="157" t="s">
        <v>1490</v>
      </c>
      <c r="F33" s="158" t="s">
        <v>1491</v>
      </c>
      <c r="G33" s="159"/>
      <c r="H33" s="157" t="s">
        <v>1643</v>
      </c>
      <c r="I33" s="181" t="s">
        <v>1644</v>
      </c>
      <c r="J33" s="159"/>
      <c r="K33" s="157" t="s">
        <v>1645</v>
      </c>
      <c r="L33" s="158" t="s">
        <v>1646</v>
      </c>
      <c r="M33" s="159"/>
      <c r="N33" s="157" t="s">
        <v>1789</v>
      </c>
      <c r="O33" s="181" t="s">
        <v>1790</v>
      </c>
      <c r="P33" s="159"/>
      <c r="Q33" s="157" t="s">
        <v>1791</v>
      </c>
      <c r="R33" s="158" t="s">
        <v>1792</v>
      </c>
    </row>
    <row r="34" spans="1:18" ht="16.5">
      <c r="A34" s="159"/>
      <c r="B34" s="157" t="s">
        <v>1492</v>
      </c>
      <c r="C34" s="158" t="s">
        <v>1493</v>
      </c>
      <c r="D34" s="159"/>
      <c r="E34" s="157" t="s">
        <v>1494</v>
      </c>
      <c r="F34" s="158" t="s">
        <v>1495</v>
      </c>
      <c r="G34" s="159"/>
      <c r="H34" s="157" t="s">
        <v>1647</v>
      </c>
      <c r="I34" s="181" t="s">
        <v>1648</v>
      </c>
      <c r="J34" s="159"/>
      <c r="K34" s="157" t="s">
        <v>1649</v>
      </c>
      <c r="L34" s="158" t="s">
        <v>1650</v>
      </c>
      <c r="M34" s="159"/>
      <c r="N34" s="157" t="s">
        <v>1793</v>
      </c>
      <c r="O34" s="181" t="s">
        <v>1794</v>
      </c>
      <c r="P34" s="159"/>
      <c r="Q34" s="157" t="s">
        <v>1795</v>
      </c>
      <c r="R34" s="158" t="s">
        <v>1796</v>
      </c>
    </row>
    <row r="35" spans="1:18" ht="16.5">
      <c r="A35" s="159"/>
      <c r="B35" s="157" t="s">
        <v>1496</v>
      </c>
      <c r="C35" s="158" t="s">
        <v>1497</v>
      </c>
      <c r="D35" s="159"/>
      <c r="E35" s="157" t="s">
        <v>1498</v>
      </c>
      <c r="F35" s="158" t="s">
        <v>1499</v>
      </c>
      <c r="G35" s="159"/>
      <c r="H35" s="157" t="s">
        <v>1651</v>
      </c>
      <c r="I35" s="181" t="s">
        <v>1652</v>
      </c>
      <c r="J35" s="159"/>
      <c r="K35" s="157" t="s">
        <v>1653</v>
      </c>
      <c r="L35" s="158" t="s">
        <v>1654</v>
      </c>
      <c r="M35" s="159"/>
      <c r="N35" s="157" t="s">
        <v>1797</v>
      </c>
      <c r="O35" s="181" t="s">
        <v>1798</v>
      </c>
      <c r="P35" s="159"/>
      <c r="Q35" s="157" t="s">
        <v>1799</v>
      </c>
      <c r="R35" s="158" t="s">
        <v>1800</v>
      </c>
    </row>
    <row r="36" spans="1:18" ht="16.5">
      <c r="A36" s="156"/>
      <c r="B36" s="160" t="s">
        <v>1500</v>
      </c>
      <c r="C36" s="161" t="s">
        <v>1501</v>
      </c>
      <c r="D36" s="156"/>
      <c r="E36" s="160" t="s">
        <v>1502</v>
      </c>
      <c r="F36" s="161" t="s">
        <v>1503</v>
      </c>
      <c r="G36" s="156" t="s">
        <v>273</v>
      </c>
      <c r="H36" s="160" t="s">
        <v>1655</v>
      </c>
      <c r="I36" s="183" t="s">
        <v>1656</v>
      </c>
      <c r="J36" s="156" t="s">
        <v>359</v>
      </c>
      <c r="K36" s="160" t="s">
        <v>1657</v>
      </c>
      <c r="L36" s="161" t="s">
        <v>1658</v>
      </c>
      <c r="M36" s="156"/>
      <c r="N36" s="160" t="s">
        <v>1801</v>
      </c>
      <c r="O36" s="183" t="s">
        <v>1802</v>
      </c>
      <c r="P36" s="156"/>
      <c r="Q36" s="160" t="s">
        <v>1803</v>
      </c>
      <c r="R36" s="161" t="s">
        <v>1804</v>
      </c>
    </row>
    <row r="37" spans="1:18" ht="16.5">
      <c r="A37" s="159"/>
      <c r="B37" s="154" t="s">
        <v>1504</v>
      </c>
      <c r="C37" s="155" t="s">
        <v>1505</v>
      </c>
      <c r="D37" s="159" t="s">
        <v>1506</v>
      </c>
      <c r="E37" s="154" t="s">
        <v>1507</v>
      </c>
      <c r="F37" s="155" t="s">
        <v>1508</v>
      </c>
      <c r="G37" s="153"/>
      <c r="H37" s="154" t="s">
        <v>1659</v>
      </c>
      <c r="I37" s="179" t="s">
        <v>1660</v>
      </c>
      <c r="J37" s="153"/>
      <c r="K37" s="154"/>
      <c r="L37" s="155"/>
      <c r="M37" s="153"/>
      <c r="N37" s="154" t="s">
        <v>1805</v>
      </c>
      <c r="O37" s="179" t="s">
        <v>1806</v>
      </c>
      <c r="P37" s="153"/>
      <c r="Q37" s="154" t="s">
        <v>1807</v>
      </c>
      <c r="R37" s="155" t="s">
        <v>1808</v>
      </c>
    </row>
    <row r="38" spans="1:12" ht="16.5">
      <c r="A38" s="159"/>
      <c r="B38" s="157" t="s">
        <v>1509</v>
      </c>
      <c r="C38" s="158" t="s">
        <v>1510</v>
      </c>
      <c r="D38" s="159"/>
      <c r="E38" s="157" t="s">
        <v>1511</v>
      </c>
      <c r="F38" s="158" t="s">
        <v>1512</v>
      </c>
      <c r="G38" s="159"/>
      <c r="H38" s="157" t="s">
        <v>1661</v>
      </c>
      <c r="I38" s="181" t="s">
        <v>1662</v>
      </c>
      <c r="J38" s="159"/>
      <c r="K38" s="157"/>
      <c r="L38" s="158"/>
    </row>
    <row r="39" spans="1:12" ht="16.5">
      <c r="A39" s="159" t="s">
        <v>242</v>
      </c>
      <c r="B39" s="157">
        <v>312076</v>
      </c>
      <c r="C39" s="158" t="s">
        <v>1513</v>
      </c>
      <c r="D39" s="159" t="s">
        <v>1514</v>
      </c>
      <c r="E39" s="157" t="s">
        <v>1515</v>
      </c>
      <c r="F39" s="158" t="s">
        <v>1516</v>
      </c>
      <c r="G39" s="159"/>
      <c r="H39" s="157" t="s">
        <v>1663</v>
      </c>
      <c r="I39" s="181" t="s">
        <v>1664</v>
      </c>
      <c r="J39" s="159"/>
      <c r="K39" s="157"/>
      <c r="L39" s="158"/>
    </row>
    <row r="40" spans="7:12" ht="16.5">
      <c r="G40" s="159"/>
      <c r="H40" s="157" t="s">
        <v>1665</v>
      </c>
      <c r="I40" s="181" t="s">
        <v>1666</v>
      </c>
      <c r="J40" s="159"/>
      <c r="K40" s="157"/>
      <c r="L40" s="158"/>
    </row>
  </sheetData>
  <mergeCells count="6">
    <mergeCell ref="M1:O1"/>
    <mergeCell ref="P1:R1"/>
    <mergeCell ref="A1:C1"/>
    <mergeCell ref="D1:F1"/>
    <mergeCell ref="G1:I1"/>
    <mergeCell ref="J1:L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selection activeCell="A22" sqref="A22"/>
    </sheetView>
  </sheetViews>
  <sheetFormatPr defaultColWidth="9.00390625" defaultRowHeight="15.75"/>
  <sheetData>
    <row r="1" spans="1:18" ht="16.5">
      <c r="A1" s="214" t="s">
        <v>1809</v>
      </c>
      <c r="B1" s="215"/>
      <c r="C1" s="216"/>
      <c r="D1" s="214" t="s">
        <v>1810</v>
      </c>
      <c r="E1" s="215"/>
      <c r="F1" s="216"/>
      <c r="G1" s="214" t="s">
        <v>1967</v>
      </c>
      <c r="H1" s="215"/>
      <c r="I1" s="216"/>
      <c r="J1" s="214" t="s">
        <v>1968</v>
      </c>
      <c r="K1" s="215"/>
      <c r="L1" s="216"/>
      <c r="M1" s="214" t="s">
        <v>2131</v>
      </c>
      <c r="N1" s="215"/>
      <c r="O1" s="216"/>
      <c r="P1" s="214" t="s">
        <v>2132</v>
      </c>
      <c r="Q1" s="215"/>
      <c r="R1" s="216"/>
    </row>
    <row r="2" spans="1:18" ht="16.5">
      <c r="A2" s="194" t="s">
        <v>2279</v>
      </c>
      <c r="B2" s="154" t="s">
        <v>1811</v>
      </c>
      <c r="C2" s="179" t="s">
        <v>1812</v>
      </c>
      <c r="D2" s="194" t="s">
        <v>2279</v>
      </c>
      <c r="E2" s="154" t="s">
        <v>1813</v>
      </c>
      <c r="F2" s="155" t="s">
        <v>1814</v>
      </c>
      <c r="G2" s="194" t="s">
        <v>2279</v>
      </c>
      <c r="H2" s="154" t="s">
        <v>1969</v>
      </c>
      <c r="I2" s="179" t="s">
        <v>1970</v>
      </c>
      <c r="J2" s="194" t="s">
        <v>2279</v>
      </c>
      <c r="K2" s="154" t="s">
        <v>1971</v>
      </c>
      <c r="L2" s="155" t="s">
        <v>1972</v>
      </c>
      <c r="M2" s="194" t="s">
        <v>2279</v>
      </c>
      <c r="N2" s="154" t="s">
        <v>2133</v>
      </c>
      <c r="O2" s="179" t="s">
        <v>2134</v>
      </c>
      <c r="P2" s="194" t="s">
        <v>2279</v>
      </c>
      <c r="Q2" s="154" t="s">
        <v>2135</v>
      </c>
      <c r="R2" s="155" t="s">
        <v>2136</v>
      </c>
    </row>
    <row r="3" spans="1:18" ht="16.5">
      <c r="A3" s="159"/>
      <c r="B3" s="157" t="s">
        <v>1815</v>
      </c>
      <c r="C3" s="181" t="s">
        <v>1816</v>
      </c>
      <c r="D3" s="159"/>
      <c r="E3" s="157" t="s">
        <v>1817</v>
      </c>
      <c r="F3" s="158" t="s">
        <v>1818</v>
      </c>
      <c r="G3" s="159"/>
      <c r="H3" s="157" t="s">
        <v>1973</v>
      </c>
      <c r="I3" s="181" t="s">
        <v>1974</v>
      </c>
      <c r="J3" s="159"/>
      <c r="K3" s="157" t="s">
        <v>1975</v>
      </c>
      <c r="L3" s="158" t="s">
        <v>1976</v>
      </c>
      <c r="M3" s="159"/>
      <c r="N3" s="157" t="s">
        <v>2137</v>
      </c>
      <c r="O3" s="181" t="s">
        <v>2138</v>
      </c>
      <c r="P3" s="159"/>
      <c r="Q3" s="157" t="s">
        <v>2139</v>
      </c>
      <c r="R3" s="158" t="s">
        <v>2140</v>
      </c>
    </row>
    <row r="4" spans="1:18" ht="16.5">
      <c r="A4" s="159"/>
      <c r="B4" s="157" t="s">
        <v>1819</v>
      </c>
      <c r="C4" s="181" t="s">
        <v>1820</v>
      </c>
      <c r="D4" s="159"/>
      <c r="E4" s="157" t="s">
        <v>1821</v>
      </c>
      <c r="F4" s="158" t="s">
        <v>1822</v>
      </c>
      <c r="G4" s="159"/>
      <c r="H4" s="157" t="s">
        <v>1977</v>
      </c>
      <c r="I4" s="181" t="s">
        <v>1978</v>
      </c>
      <c r="J4" s="159"/>
      <c r="K4" s="157" t="s">
        <v>1979</v>
      </c>
      <c r="L4" s="158" t="s">
        <v>1980</v>
      </c>
      <c r="M4" s="159"/>
      <c r="N4" s="157" t="s">
        <v>2141</v>
      </c>
      <c r="O4" s="181" t="s">
        <v>2142</v>
      </c>
      <c r="P4" s="159"/>
      <c r="Q4" s="157" t="s">
        <v>2143</v>
      </c>
      <c r="R4" s="158" t="s">
        <v>2144</v>
      </c>
    </row>
    <row r="5" spans="1:18" ht="16.5">
      <c r="A5" s="159"/>
      <c r="B5" s="157" t="s">
        <v>1823</v>
      </c>
      <c r="C5" s="181" t="s">
        <v>1824</v>
      </c>
      <c r="D5" s="159"/>
      <c r="E5" s="157" t="s">
        <v>1825</v>
      </c>
      <c r="F5" s="158" t="s">
        <v>1826</v>
      </c>
      <c r="G5" s="159"/>
      <c r="H5" s="157" t="s">
        <v>1981</v>
      </c>
      <c r="I5" s="181" t="s">
        <v>1982</v>
      </c>
      <c r="J5" s="159"/>
      <c r="K5" s="157" t="s">
        <v>1983</v>
      </c>
      <c r="L5" s="158" t="s">
        <v>1984</v>
      </c>
      <c r="M5" s="159"/>
      <c r="N5" s="157" t="s">
        <v>2145</v>
      </c>
      <c r="O5" s="181" t="s">
        <v>2146</v>
      </c>
      <c r="P5" s="159"/>
      <c r="Q5" s="157" t="s">
        <v>2147</v>
      </c>
      <c r="R5" s="158" t="s">
        <v>2148</v>
      </c>
    </row>
    <row r="6" spans="1:18" ht="16.5">
      <c r="A6" s="156"/>
      <c r="B6" s="160" t="s">
        <v>1827</v>
      </c>
      <c r="C6" s="183" t="s">
        <v>1828</v>
      </c>
      <c r="D6" s="156"/>
      <c r="E6" s="160" t="s">
        <v>1829</v>
      </c>
      <c r="F6" s="161" t="s">
        <v>1830</v>
      </c>
      <c r="G6" s="156" t="s">
        <v>1208</v>
      </c>
      <c r="H6" s="160" t="s">
        <v>1985</v>
      </c>
      <c r="I6" s="183" t="s">
        <v>1986</v>
      </c>
      <c r="J6" s="156"/>
      <c r="K6" s="160" t="s">
        <v>1987</v>
      </c>
      <c r="L6" s="161" t="s">
        <v>1988</v>
      </c>
      <c r="M6" s="156"/>
      <c r="N6" s="160" t="s">
        <v>2149</v>
      </c>
      <c r="O6" s="183" t="s">
        <v>2150</v>
      </c>
      <c r="P6" s="156"/>
      <c r="Q6" s="160" t="s">
        <v>2151</v>
      </c>
      <c r="R6" s="161" t="s">
        <v>2152</v>
      </c>
    </row>
    <row r="7" spans="1:18" ht="16.5">
      <c r="A7" s="153"/>
      <c r="B7" s="154" t="s">
        <v>1831</v>
      </c>
      <c r="C7" s="179" t="s">
        <v>1832</v>
      </c>
      <c r="D7" s="153"/>
      <c r="E7" s="154" t="s">
        <v>1833</v>
      </c>
      <c r="F7" s="155" t="s">
        <v>1834</v>
      </c>
      <c r="G7" s="153"/>
      <c r="H7" s="154" t="s">
        <v>1989</v>
      </c>
      <c r="I7" s="179" t="s">
        <v>1990</v>
      </c>
      <c r="J7" s="153"/>
      <c r="K7" s="154" t="s">
        <v>1991</v>
      </c>
      <c r="L7" s="155" t="s">
        <v>1992</v>
      </c>
      <c r="M7" s="153"/>
      <c r="N7" s="154" t="s">
        <v>2153</v>
      </c>
      <c r="O7" s="179" t="s">
        <v>2154</v>
      </c>
      <c r="P7" s="153"/>
      <c r="Q7" s="154" t="s">
        <v>2155</v>
      </c>
      <c r="R7" s="155" t="s">
        <v>2156</v>
      </c>
    </row>
    <row r="8" spans="1:18" ht="16.5">
      <c r="A8" s="159"/>
      <c r="B8" s="157" t="s">
        <v>1835</v>
      </c>
      <c r="C8" s="181" t="s">
        <v>1836</v>
      </c>
      <c r="D8" s="159"/>
      <c r="E8" s="157" t="s">
        <v>1837</v>
      </c>
      <c r="F8" s="158" t="s">
        <v>1838</v>
      </c>
      <c r="G8" s="159"/>
      <c r="H8" s="157" t="s">
        <v>1993</v>
      </c>
      <c r="I8" s="181" t="s">
        <v>1994</v>
      </c>
      <c r="J8" s="159"/>
      <c r="K8" s="157" t="s">
        <v>1995</v>
      </c>
      <c r="L8" s="158" t="s">
        <v>1996</v>
      </c>
      <c r="M8" s="159"/>
      <c r="N8" s="157" t="s">
        <v>2157</v>
      </c>
      <c r="O8" s="181" t="s">
        <v>2158</v>
      </c>
      <c r="P8" s="159"/>
      <c r="Q8" s="157" t="s">
        <v>2159</v>
      </c>
      <c r="R8" s="158" t="s">
        <v>2160</v>
      </c>
    </row>
    <row r="9" spans="1:18" ht="16.5">
      <c r="A9" s="159"/>
      <c r="B9" s="157" t="s">
        <v>1839</v>
      </c>
      <c r="C9" s="181" t="s">
        <v>1840</v>
      </c>
      <c r="D9" s="159"/>
      <c r="E9" s="157" t="s">
        <v>1841</v>
      </c>
      <c r="F9" s="158" t="s">
        <v>1842</v>
      </c>
      <c r="G9" s="159"/>
      <c r="H9" s="157" t="s">
        <v>1997</v>
      </c>
      <c r="I9" s="181" t="s">
        <v>1998</v>
      </c>
      <c r="J9" s="159"/>
      <c r="K9" s="157" t="s">
        <v>1999</v>
      </c>
      <c r="L9" s="158" t="s">
        <v>2000</v>
      </c>
      <c r="M9" s="159" t="s">
        <v>273</v>
      </c>
      <c r="N9" s="157" t="s">
        <v>2161</v>
      </c>
      <c r="O9" s="181" t="s">
        <v>2162</v>
      </c>
      <c r="P9" s="159"/>
      <c r="Q9" s="157" t="s">
        <v>2163</v>
      </c>
      <c r="R9" s="158" t="s">
        <v>2164</v>
      </c>
    </row>
    <row r="10" spans="1:18" ht="16.5">
      <c r="A10" s="159"/>
      <c r="B10" s="157" t="s">
        <v>1843</v>
      </c>
      <c r="C10" s="181" t="s">
        <v>1844</v>
      </c>
      <c r="D10" s="159"/>
      <c r="E10" s="157" t="s">
        <v>1845</v>
      </c>
      <c r="F10" s="158" t="s">
        <v>1846</v>
      </c>
      <c r="G10" s="159"/>
      <c r="H10" s="157" t="s">
        <v>2001</v>
      </c>
      <c r="I10" s="181" t="s">
        <v>2002</v>
      </c>
      <c r="J10" s="159"/>
      <c r="K10" s="157" t="s">
        <v>2003</v>
      </c>
      <c r="L10" s="158" t="s">
        <v>2004</v>
      </c>
      <c r="M10" s="159"/>
      <c r="N10" s="157" t="s">
        <v>2165</v>
      </c>
      <c r="O10" s="181" t="s">
        <v>2166</v>
      </c>
      <c r="P10" s="159"/>
      <c r="Q10" s="157" t="s">
        <v>2167</v>
      </c>
      <c r="R10" s="158" t="s">
        <v>2168</v>
      </c>
    </row>
    <row r="11" spans="1:18" ht="16.5">
      <c r="A11" s="156"/>
      <c r="B11" s="160" t="s">
        <v>1847</v>
      </c>
      <c r="C11" s="183" t="s">
        <v>1848</v>
      </c>
      <c r="D11" s="156"/>
      <c r="E11" s="160" t="s">
        <v>1849</v>
      </c>
      <c r="F11" s="161" t="s">
        <v>1850</v>
      </c>
      <c r="G11" s="156"/>
      <c r="H11" s="160" t="s">
        <v>2005</v>
      </c>
      <c r="I11" s="183" t="s">
        <v>2006</v>
      </c>
      <c r="J11" s="156"/>
      <c r="K11" s="160" t="s">
        <v>2007</v>
      </c>
      <c r="L11" s="161" t="s">
        <v>2008</v>
      </c>
      <c r="M11" s="156"/>
      <c r="N11" s="160" t="s">
        <v>2169</v>
      </c>
      <c r="O11" s="183" t="s">
        <v>2170</v>
      </c>
      <c r="P11" s="156"/>
      <c r="Q11" s="160" t="s">
        <v>2171</v>
      </c>
      <c r="R11" s="161" t="s">
        <v>2172</v>
      </c>
    </row>
    <row r="12" spans="1:18" ht="16.5">
      <c r="A12" s="153"/>
      <c r="B12" s="154" t="s">
        <v>1851</v>
      </c>
      <c r="C12" s="179" t="s">
        <v>1852</v>
      </c>
      <c r="D12" s="153"/>
      <c r="E12" s="154" t="s">
        <v>1853</v>
      </c>
      <c r="F12" s="155" t="s">
        <v>1854</v>
      </c>
      <c r="G12" s="153"/>
      <c r="H12" s="154" t="s">
        <v>2009</v>
      </c>
      <c r="I12" s="179" t="s">
        <v>2010</v>
      </c>
      <c r="J12" s="153"/>
      <c r="K12" s="154" t="s">
        <v>2011</v>
      </c>
      <c r="L12" s="155" t="s">
        <v>2012</v>
      </c>
      <c r="M12" s="153"/>
      <c r="N12" s="154" t="s">
        <v>2173</v>
      </c>
      <c r="O12" s="179" t="s">
        <v>2174</v>
      </c>
      <c r="P12" s="153"/>
      <c r="Q12" s="154" t="s">
        <v>2175</v>
      </c>
      <c r="R12" s="155" t="s">
        <v>2176</v>
      </c>
    </row>
    <row r="13" spans="1:18" ht="16.5">
      <c r="A13" s="159"/>
      <c r="B13" s="157" t="s">
        <v>1855</v>
      </c>
      <c r="C13" s="181" t="s">
        <v>1856</v>
      </c>
      <c r="D13" s="159"/>
      <c r="E13" s="157" t="s">
        <v>1857</v>
      </c>
      <c r="F13" s="158" t="s">
        <v>1858</v>
      </c>
      <c r="G13" s="159"/>
      <c r="H13" s="157" t="s">
        <v>2013</v>
      </c>
      <c r="I13" s="181" t="s">
        <v>2014</v>
      </c>
      <c r="J13" s="159"/>
      <c r="K13" s="157" t="s">
        <v>2015</v>
      </c>
      <c r="L13" s="158" t="s">
        <v>2016</v>
      </c>
      <c r="M13" s="159"/>
      <c r="N13" s="157" t="s">
        <v>2177</v>
      </c>
      <c r="O13" s="181" t="s">
        <v>2178</v>
      </c>
      <c r="P13" s="159"/>
      <c r="Q13" s="157" t="s">
        <v>2179</v>
      </c>
      <c r="R13" s="158" t="s">
        <v>2180</v>
      </c>
    </row>
    <row r="14" spans="1:18" ht="16.5">
      <c r="A14" s="159"/>
      <c r="B14" s="157" t="s">
        <v>1859</v>
      </c>
      <c r="C14" s="181" t="s">
        <v>1860</v>
      </c>
      <c r="D14" s="159"/>
      <c r="E14" s="157" t="s">
        <v>1861</v>
      </c>
      <c r="F14" s="158" t="s">
        <v>1862</v>
      </c>
      <c r="G14" s="159"/>
      <c r="H14" s="157" t="s">
        <v>2017</v>
      </c>
      <c r="I14" s="181" t="s">
        <v>2018</v>
      </c>
      <c r="J14" s="159"/>
      <c r="K14" s="157" t="s">
        <v>2019</v>
      </c>
      <c r="L14" s="158" t="s">
        <v>2020</v>
      </c>
      <c r="M14" s="159"/>
      <c r="N14" s="157" t="s">
        <v>2181</v>
      </c>
      <c r="O14" s="181" t="s">
        <v>2182</v>
      </c>
      <c r="P14" s="159"/>
      <c r="Q14" s="157" t="s">
        <v>2183</v>
      </c>
      <c r="R14" s="158" t="s">
        <v>2184</v>
      </c>
    </row>
    <row r="15" spans="1:18" ht="16.5">
      <c r="A15" s="159"/>
      <c r="B15" s="157" t="s">
        <v>1863</v>
      </c>
      <c r="C15" s="181" t="s">
        <v>1864</v>
      </c>
      <c r="D15" s="159" t="s">
        <v>955</v>
      </c>
      <c r="E15" s="157" t="s">
        <v>1865</v>
      </c>
      <c r="F15" s="158" t="s">
        <v>1866</v>
      </c>
      <c r="G15" s="159"/>
      <c r="H15" s="157" t="s">
        <v>2021</v>
      </c>
      <c r="I15" s="181" t="s">
        <v>2022</v>
      </c>
      <c r="J15" s="159"/>
      <c r="K15" s="157" t="s">
        <v>2023</v>
      </c>
      <c r="L15" s="158" t="s">
        <v>2024</v>
      </c>
      <c r="M15" s="159"/>
      <c r="N15" s="157" t="s">
        <v>2185</v>
      </c>
      <c r="O15" s="181" t="s">
        <v>2186</v>
      </c>
      <c r="P15" s="159"/>
      <c r="Q15" s="157" t="s">
        <v>2187</v>
      </c>
      <c r="R15" s="158" t="s">
        <v>2188</v>
      </c>
    </row>
    <row r="16" spans="1:18" ht="16.5">
      <c r="A16" s="156"/>
      <c r="B16" s="160" t="s">
        <v>1867</v>
      </c>
      <c r="C16" s="183" t="s">
        <v>1868</v>
      </c>
      <c r="D16" s="156"/>
      <c r="E16" s="160" t="s">
        <v>1869</v>
      </c>
      <c r="F16" s="161" t="s">
        <v>1870</v>
      </c>
      <c r="G16" s="156"/>
      <c r="H16" s="160" t="s">
        <v>2025</v>
      </c>
      <c r="I16" s="183" t="s">
        <v>2026</v>
      </c>
      <c r="J16" s="156"/>
      <c r="K16" s="160" t="s">
        <v>2027</v>
      </c>
      <c r="L16" s="161" t="s">
        <v>2028</v>
      </c>
      <c r="M16" s="156"/>
      <c r="N16" s="160" t="s">
        <v>2189</v>
      </c>
      <c r="O16" s="183" t="s">
        <v>2190</v>
      </c>
      <c r="P16" s="156"/>
      <c r="Q16" s="160" t="s">
        <v>2191</v>
      </c>
      <c r="R16" s="161" t="s">
        <v>2192</v>
      </c>
    </row>
    <row r="17" spans="1:18" ht="16.5">
      <c r="A17" s="153" t="s">
        <v>955</v>
      </c>
      <c r="B17" s="154" t="s">
        <v>1871</v>
      </c>
      <c r="C17" s="179" t="s">
        <v>1872</v>
      </c>
      <c r="D17" s="153" t="s">
        <v>928</v>
      </c>
      <c r="E17" s="154" t="s">
        <v>1873</v>
      </c>
      <c r="F17" s="155" t="s">
        <v>1874</v>
      </c>
      <c r="G17" s="153"/>
      <c r="H17" s="154" t="s">
        <v>2029</v>
      </c>
      <c r="I17" s="179" t="s">
        <v>2030</v>
      </c>
      <c r="J17" s="153"/>
      <c r="K17" s="154" t="s">
        <v>2031</v>
      </c>
      <c r="L17" s="155" t="s">
        <v>2032</v>
      </c>
      <c r="M17" s="153"/>
      <c r="N17" s="154" t="s">
        <v>2193</v>
      </c>
      <c r="O17" s="179" t="s">
        <v>2194</v>
      </c>
      <c r="P17" s="153"/>
      <c r="Q17" s="154" t="s">
        <v>2195</v>
      </c>
      <c r="R17" s="155" t="s">
        <v>2196</v>
      </c>
    </row>
    <row r="18" spans="1:18" ht="16.5">
      <c r="A18" s="159"/>
      <c r="B18" s="157" t="s">
        <v>1875</v>
      </c>
      <c r="C18" s="181" t="s">
        <v>1876</v>
      </c>
      <c r="D18" s="159"/>
      <c r="E18" s="157" t="s">
        <v>1877</v>
      </c>
      <c r="F18" s="158" t="s">
        <v>1878</v>
      </c>
      <c r="G18" s="159"/>
      <c r="H18" s="157" t="s">
        <v>2033</v>
      </c>
      <c r="I18" s="181" t="s">
        <v>2034</v>
      </c>
      <c r="J18" s="159"/>
      <c r="K18" s="157" t="s">
        <v>2035</v>
      </c>
      <c r="L18" s="158" t="s">
        <v>2036</v>
      </c>
      <c r="M18" s="159"/>
      <c r="N18" s="157" t="s">
        <v>2197</v>
      </c>
      <c r="O18" s="181" t="s">
        <v>2198</v>
      </c>
      <c r="P18" s="159"/>
      <c r="Q18" s="157" t="s">
        <v>2199</v>
      </c>
      <c r="R18" s="158" t="s">
        <v>2200</v>
      </c>
    </row>
    <row r="19" spans="1:18" ht="16.5">
      <c r="A19" s="159"/>
      <c r="B19" s="157" t="s">
        <v>1879</v>
      </c>
      <c r="C19" s="181" t="s">
        <v>1880</v>
      </c>
      <c r="D19" s="159"/>
      <c r="E19" s="157" t="s">
        <v>1881</v>
      </c>
      <c r="F19" s="158" t="s">
        <v>1882</v>
      </c>
      <c r="G19" s="159"/>
      <c r="H19" s="157" t="s">
        <v>2037</v>
      </c>
      <c r="I19" s="181" t="s">
        <v>2038</v>
      </c>
      <c r="J19" s="159"/>
      <c r="K19" s="157" t="s">
        <v>2039</v>
      </c>
      <c r="L19" s="158" t="s">
        <v>2040</v>
      </c>
      <c r="M19" s="159"/>
      <c r="N19" s="157" t="s">
        <v>2201</v>
      </c>
      <c r="O19" s="181" t="s">
        <v>2202</v>
      </c>
      <c r="P19" s="195" t="s">
        <v>2280</v>
      </c>
      <c r="Q19" s="157" t="s">
        <v>2203</v>
      </c>
      <c r="R19" s="158" t="s">
        <v>2204</v>
      </c>
    </row>
    <row r="20" spans="1:18" ht="16.5">
      <c r="A20" s="159"/>
      <c r="B20" s="157" t="s">
        <v>1883</v>
      </c>
      <c r="C20" s="181" t="s">
        <v>1884</v>
      </c>
      <c r="D20" s="159"/>
      <c r="E20" s="157" t="s">
        <v>1885</v>
      </c>
      <c r="F20" s="158" t="s">
        <v>1886</v>
      </c>
      <c r="G20" s="159"/>
      <c r="H20" s="157" t="s">
        <v>2041</v>
      </c>
      <c r="I20" s="181" t="s">
        <v>2042</v>
      </c>
      <c r="J20" s="159"/>
      <c r="K20" s="157" t="s">
        <v>2043</v>
      </c>
      <c r="L20" s="158" t="s">
        <v>2044</v>
      </c>
      <c r="M20" s="159"/>
      <c r="N20" s="157" t="s">
        <v>2205</v>
      </c>
      <c r="O20" s="181" t="s">
        <v>2206</v>
      </c>
      <c r="P20" s="159"/>
      <c r="Q20" s="157" t="s">
        <v>2207</v>
      </c>
      <c r="R20" s="158" t="s">
        <v>2208</v>
      </c>
    </row>
    <row r="21" spans="1:18" ht="16.5">
      <c r="A21" s="156"/>
      <c r="B21" s="160" t="s">
        <v>1887</v>
      </c>
      <c r="C21" s="183" t="s">
        <v>1888</v>
      </c>
      <c r="D21" s="156"/>
      <c r="E21" s="160" t="s">
        <v>1889</v>
      </c>
      <c r="F21" s="161" t="s">
        <v>1890</v>
      </c>
      <c r="G21" s="156"/>
      <c r="H21" s="160" t="s">
        <v>2045</v>
      </c>
      <c r="I21" s="183" t="s">
        <v>2046</v>
      </c>
      <c r="J21" s="156"/>
      <c r="K21" s="160" t="s">
        <v>2047</v>
      </c>
      <c r="L21" s="161" t="s">
        <v>2048</v>
      </c>
      <c r="M21" s="156"/>
      <c r="N21" s="160" t="s">
        <v>2209</v>
      </c>
      <c r="O21" s="183" t="s">
        <v>2210</v>
      </c>
      <c r="P21" s="156"/>
      <c r="Q21" s="160" t="s">
        <v>2211</v>
      </c>
      <c r="R21" s="161" t="s">
        <v>2212</v>
      </c>
    </row>
    <row r="22" spans="1:18" ht="16.5">
      <c r="A22" s="194" t="s">
        <v>2280</v>
      </c>
      <c r="B22" s="154" t="s">
        <v>1891</v>
      </c>
      <c r="C22" s="179" t="s">
        <v>1892</v>
      </c>
      <c r="D22" s="194" t="s">
        <v>2280</v>
      </c>
      <c r="E22" s="154" t="s">
        <v>1893</v>
      </c>
      <c r="F22" s="155" t="s">
        <v>1894</v>
      </c>
      <c r="G22" s="194" t="s">
        <v>2280</v>
      </c>
      <c r="H22" s="154" t="s">
        <v>2049</v>
      </c>
      <c r="I22" s="179" t="s">
        <v>2050</v>
      </c>
      <c r="J22" s="153"/>
      <c r="K22" s="154" t="s">
        <v>2051</v>
      </c>
      <c r="L22" s="155" t="s">
        <v>2052</v>
      </c>
      <c r="M22" s="194" t="s">
        <v>2280</v>
      </c>
      <c r="N22" s="154" t="s">
        <v>2213</v>
      </c>
      <c r="O22" s="179" t="s">
        <v>2214</v>
      </c>
      <c r="P22" s="153"/>
      <c r="Q22" s="154" t="s">
        <v>2215</v>
      </c>
      <c r="R22" s="155" t="s">
        <v>2216</v>
      </c>
    </row>
    <row r="23" spans="1:18" ht="16.5">
      <c r="A23" s="159"/>
      <c r="B23" s="157" t="s">
        <v>1895</v>
      </c>
      <c r="C23" s="181" t="s">
        <v>1896</v>
      </c>
      <c r="D23" s="159"/>
      <c r="E23" s="157" t="s">
        <v>1897</v>
      </c>
      <c r="F23" s="158" t="s">
        <v>1898</v>
      </c>
      <c r="G23" s="159"/>
      <c r="H23" s="157" t="s">
        <v>2053</v>
      </c>
      <c r="I23" s="181" t="s">
        <v>2054</v>
      </c>
      <c r="J23" s="195" t="s">
        <v>2280</v>
      </c>
      <c r="K23" s="157" t="s">
        <v>2055</v>
      </c>
      <c r="L23" s="158" t="s">
        <v>2056</v>
      </c>
      <c r="M23" s="159"/>
      <c r="N23" s="157" t="s">
        <v>2217</v>
      </c>
      <c r="O23" s="181" t="s">
        <v>2218</v>
      </c>
      <c r="P23" s="159"/>
      <c r="Q23" s="157" t="s">
        <v>2219</v>
      </c>
      <c r="R23" s="158" t="s">
        <v>2220</v>
      </c>
    </row>
    <row r="24" spans="1:18" ht="16.5">
      <c r="A24" s="159"/>
      <c r="B24" s="157" t="s">
        <v>1899</v>
      </c>
      <c r="C24" s="181" t="s">
        <v>1900</v>
      </c>
      <c r="D24" s="159"/>
      <c r="E24" s="157" t="s">
        <v>1901</v>
      </c>
      <c r="F24" s="158" t="s">
        <v>1902</v>
      </c>
      <c r="G24" s="159"/>
      <c r="H24" s="157" t="s">
        <v>2057</v>
      </c>
      <c r="I24" s="181" t="s">
        <v>2058</v>
      </c>
      <c r="J24" s="159"/>
      <c r="K24" s="157" t="s">
        <v>2059</v>
      </c>
      <c r="L24" s="158" t="s">
        <v>2060</v>
      </c>
      <c r="M24" s="159"/>
      <c r="N24" s="157" t="s">
        <v>2221</v>
      </c>
      <c r="O24" s="181" t="s">
        <v>2222</v>
      </c>
      <c r="P24" s="159"/>
      <c r="Q24" s="157" t="s">
        <v>2223</v>
      </c>
      <c r="R24" s="158" t="s">
        <v>2224</v>
      </c>
    </row>
    <row r="25" spans="1:18" ht="16.5">
      <c r="A25" s="159"/>
      <c r="B25" s="157" t="s">
        <v>1903</v>
      </c>
      <c r="C25" s="181" t="s">
        <v>1904</v>
      </c>
      <c r="D25" s="159"/>
      <c r="E25" s="157" t="s">
        <v>1905</v>
      </c>
      <c r="F25" s="158" t="s">
        <v>1906</v>
      </c>
      <c r="G25" s="159"/>
      <c r="H25" s="157" t="s">
        <v>2061</v>
      </c>
      <c r="I25" s="181" t="s">
        <v>294</v>
      </c>
      <c r="J25" s="159"/>
      <c r="K25" s="157" t="s">
        <v>2062</v>
      </c>
      <c r="L25" s="158" t="s">
        <v>2063</v>
      </c>
      <c r="M25" s="159"/>
      <c r="N25" s="157" t="s">
        <v>2225</v>
      </c>
      <c r="O25" s="181" t="s">
        <v>2226</v>
      </c>
      <c r="P25" s="159"/>
      <c r="Q25" s="157" t="s">
        <v>2227</v>
      </c>
      <c r="R25" s="158" t="s">
        <v>2228</v>
      </c>
    </row>
    <row r="26" spans="1:18" ht="16.5">
      <c r="A26" s="156"/>
      <c r="B26" s="160" t="s">
        <v>1907</v>
      </c>
      <c r="C26" s="183" t="s">
        <v>1908</v>
      </c>
      <c r="D26" s="156"/>
      <c r="E26" s="160" t="s">
        <v>1909</v>
      </c>
      <c r="F26" s="161" t="s">
        <v>1910</v>
      </c>
      <c r="G26" s="156"/>
      <c r="H26" s="160" t="s">
        <v>2064</v>
      </c>
      <c r="I26" s="183" t="s">
        <v>2065</v>
      </c>
      <c r="J26" s="156"/>
      <c r="K26" s="160" t="s">
        <v>2066</v>
      </c>
      <c r="L26" s="161" t="s">
        <v>2067</v>
      </c>
      <c r="M26" s="156"/>
      <c r="N26" s="160" t="s">
        <v>2229</v>
      </c>
      <c r="O26" s="183" t="s">
        <v>2230</v>
      </c>
      <c r="P26" s="156"/>
      <c r="Q26" s="160" t="s">
        <v>2231</v>
      </c>
      <c r="R26" s="161" t="s">
        <v>2232</v>
      </c>
    </row>
    <row r="27" spans="1:18" ht="16.5">
      <c r="A27" s="153"/>
      <c r="B27" s="154" t="s">
        <v>1911</v>
      </c>
      <c r="C27" s="179" t="s">
        <v>1912</v>
      </c>
      <c r="D27" s="153"/>
      <c r="E27" s="154" t="s">
        <v>1913</v>
      </c>
      <c r="F27" s="155" t="s">
        <v>1914</v>
      </c>
      <c r="G27" s="153"/>
      <c r="H27" s="154" t="s">
        <v>2068</v>
      </c>
      <c r="I27" s="179" t="s">
        <v>2069</v>
      </c>
      <c r="J27" s="153" t="s">
        <v>2070</v>
      </c>
      <c r="K27" s="154" t="s">
        <v>2071</v>
      </c>
      <c r="L27" s="155" t="s">
        <v>2072</v>
      </c>
      <c r="M27" s="153"/>
      <c r="N27" s="154" t="s">
        <v>2233</v>
      </c>
      <c r="O27" s="179" t="s">
        <v>2234</v>
      </c>
      <c r="P27" s="153"/>
      <c r="Q27" s="154" t="s">
        <v>2235</v>
      </c>
      <c r="R27" s="155" t="s">
        <v>2236</v>
      </c>
    </row>
    <row r="28" spans="1:18" ht="16.5">
      <c r="A28" s="159"/>
      <c r="B28" s="157" t="s">
        <v>1915</v>
      </c>
      <c r="C28" s="181" t="s">
        <v>1916</v>
      </c>
      <c r="D28" s="159"/>
      <c r="E28" s="157" t="s">
        <v>1917</v>
      </c>
      <c r="F28" s="158" t="s">
        <v>1918</v>
      </c>
      <c r="G28" s="159"/>
      <c r="H28" s="157" t="s">
        <v>2073</v>
      </c>
      <c r="I28" s="181" t="s">
        <v>2074</v>
      </c>
      <c r="J28" s="159"/>
      <c r="K28" s="157" t="s">
        <v>2075</v>
      </c>
      <c r="L28" s="158" t="s">
        <v>2076</v>
      </c>
      <c r="M28" s="159"/>
      <c r="N28" s="157" t="s">
        <v>2237</v>
      </c>
      <c r="O28" s="181" t="s">
        <v>2238</v>
      </c>
      <c r="P28" s="159"/>
      <c r="Q28" s="157" t="s">
        <v>2239</v>
      </c>
      <c r="R28" s="158" t="s">
        <v>2240</v>
      </c>
    </row>
    <row r="29" spans="1:18" ht="16.5">
      <c r="A29" s="159"/>
      <c r="B29" s="157" t="s">
        <v>1919</v>
      </c>
      <c r="C29" s="181" t="s">
        <v>1920</v>
      </c>
      <c r="D29" s="159"/>
      <c r="E29" s="157" t="s">
        <v>1921</v>
      </c>
      <c r="F29" s="158" t="s">
        <v>1922</v>
      </c>
      <c r="G29" s="159" t="s">
        <v>2070</v>
      </c>
      <c r="H29" s="157" t="s">
        <v>2077</v>
      </c>
      <c r="I29" s="181" t="s">
        <v>2078</v>
      </c>
      <c r="J29" s="159"/>
      <c r="K29" s="157" t="s">
        <v>2079</v>
      </c>
      <c r="L29" s="158" t="s">
        <v>2080</v>
      </c>
      <c r="M29" s="159"/>
      <c r="N29" s="157" t="s">
        <v>2241</v>
      </c>
      <c r="O29" s="181" t="s">
        <v>2242</v>
      </c>
      <c r="P29" s="159"/>
      <c r="Q29" s="157" t="s">
        <v>2243</v>
      </c>
      <c r="R29" s="158" t="s">
        <v>2244</v>
      </c>
    </row>
    <row r="30" spans="1:18" ht="16.5">
      <c r="A30" s="159"/>
      <c r="B30" s="157" t="s">
        <v>1923</v>
      </c>
      <c r="C30" s="181" t="s">
        <v>1924</v>
      </c>
      <c r="D30" s="159"/>
      <c r="E30" s="157" t="s">
        <v>1925</v>
      </c>
      <c r="F30" s="158" t="s">
        <v>1926</v>
      </c>
      <c r="G30" s="159"/>
      <c r="H30" s="157" t="s">
        <v>2081</v>
      </c>
      <c r="I30" s="181" t="s">
        <v>2082</v>
      </c>
      <c r="J30" s="159"/>
      <c r="K30" s="157" t="s">
        <v>2083</v>
      </c>
      <c r="L30" s="158" t="s">
        <v>2084</v>
      </c>
      <c r="M30" s="159"/>
      <c r="N30" s="157" t="s">
        <v>2245</v>
      </c>
      <c r="O30" s="181" t="s">
        <v>2246</v>
      </c>
      <c r="P30" s="159"/>
      <c r="Q30" s="157" t="s">
        <v>2247</v>
      </c>
      <c r="R30" s="158" t="s">
        <v>2248</v>
      </c>
    </row>
    <row r="31" spans="1:18" ht="16.5">
      <c r="A31" s="156"/>
      <c r="B31" s="160" t="s">
        <v>1927</v>
      </c>
      <c r="C31" s="183" t="s">
        <v>1928</v>
      </c>
      <c r="D31" s="156"/>
      <c r="E31" s="160" t="s">
        <v>1929</v>
      </c>
      <c r="F31" s="161" t="s">
        <v>1930</v>
      </c>
      <c r="G31" s="156"/>
      <c r="H31" s="160" t="s">
        <v>2085</v>
      </c>
      <c r="I31" s="183" t="s">
        <v>2086</v>
      </c>
      <c r="J31" s="156"/>
      <c r="K31" s="160" t="s">
        <v>2087</v>
      </c>
      <c r="L31" s="161" t="s">
        <v>2088</v>
      </c>
      <c r="M31" s="156"/>
      <c r="N31" s="160" t="s">
        <v>2249</v>
      </c>
      <c r="O31" s="183" t="s">
        <v>2250</v>
      </c>
      <c r="P31" s="156"/>
      <c r="Q31" s="160" t="s">
        <v>2251</v>
      </c>
      <c r="R31" s="161" t="s">
        <v>2252</v>
      </c>
    </row>
    <row r="32" spans="1:18" ht="16.5">
      <c r="A32" s="153" t="s">
        <v>928</v>
      </c>
      <c r="B32" s="154" t="s">
        <v>1931</v>
      </c>
      <c r="C32" s="179" t="s">
        <v>1932</v>
      </c>
      <c r="D32" s="153"/>
      <c r="E32" s="154" t="s">
        <v>1933</v>
      </c>
      <c r="F32" s="155" t="s">
        <v>1934</v>
      </c>
      <c r="G32" s="153"/>
      <c r="H32" s="154" t="s">
        <v>2089</v>
      </c>
      <c r="I32" s="179" t="s">
        <v>2090</v>
      </c>
      <c r="J32" s="153"/>
      <c r="K32" s="154" t="s">
        <v>2091</v>
      </c>
      <c r="L32" s="155" t="s">
        <v>2092</v>
      </c>
      <c r="M32" s="153"/>
      <c r="N32" s="154" t="s">
        <v>2253</v>
      </c>
      <c r="O32" s="179" t="s">
        <v>2254</v>
      </c>
      <c r="P32" s="153"/>
      <c r="Q32" s="154" t="s">
        <v>2255</v>
      </c>
      <c r="R32" s="155" t="s">
        <v>2256</v>
      </c>
    </row>
    <row r="33" spans="1:18" ht="16.5">
      <c r="A33" s="159"/>
      <c r="B33" s="157" t="s">
        <v>1935</v>
      </c>
      <c r="C33" s="181" t="s">
        <v>1936</v>
      </c>
      <c r="D33" s="159"/>
      <c r="E33" s="157" t="s">
        <v>1937</v>
      </c>
      <c r="F33" s="158" t="s">
        <v>1938</v>
      </c>
      <c r="G33" s="159"/>
      <c r="H33" s="157" t="s">
        <v>2093</v>
      </c>
      <c r="I33" s="181" t="s">
        <v>2094</v>
      </c>
      <c r="J33" s="159"/>
      <c r="K33" s="157" t="s">
        <v>2095</v>
      </c>
      <c r="L33" s="158" t="s">
        <v>2096</v>
      </c>
      <c r="M33" s="159"/>
      <c r="N33" s="157" t="s">
        <v>2257</v>
      </c>
      <c r="O33" s="181" t="s">
        <v>2258</v>
      </c>
      <c r="P33" s="159"/>
      <c r="Q33" s="157" t="s">
        <v>2259</v>
      </c>
      <c r="R33" s="158" t="s">
        <v>2260</v>
      </c>
    </row>
    <row r="34" spans="1:18" ht="16.5">
      <c r="A34" s="159"/>
      <c r="B34" s="157" t="s">
        <v>1939</v>
      </c>
      <c r="C34" s="181" t="s">
        <v>1940</v>
      </c>
      <c r="D34" s="159"/>
      <c r="E34" s="157" t="s">
        <v>1941</v>
      </c>
      <c r="F34" s="158" t="s">
        <v>1942</v>
      </c>
      <c r="G34" s="159"/>
      <c r="H34" s="157" t="s">
        <v>2097</v>
      </c>
      <c r="I34" s="181" t="s">
        <v>2098</v>
      </c>
      <c r="J34" s="159"/>
      <c r="K34" s="157" t="s">
        <v>2099</v>
      </c>
      <c r="L34" s="158" t="s">
        <v>2100</v>
      </c>
      <c r="M34" s="159"/>
      <c r="N34" s="157" t="s">
        <v>2261</v>
      </c>
      <c r="O34" s="181" t="s">
        <v>2262</v>
      </c>
      <c r="P34" s="159"/>
      <c r="Q34" s="157" t="s">
        <v>2263</v>
      </c>
      <c r="R34" s="158" t="s">
        <v>2264</v>
      </c>
    </row>
    <row r="35" spans="1:18" ht="16.5">
      <c r="A35" s="159"/>
      <c r="B35" s="157" t="s">
        <v>1943</v>
      </c>
      <c r="C35" s="181" t="s">
        <v>1944</v>
      </c>
      <c r="D35" s="159"/>
      <c r="E35" s="157" t="s">
        <v>1945</v>
      </c>
      <c r="F35" s="158" t="s">
        <v>1946</v>
      </c>
      <c r="G35" s="159"/>
      <c r="H35" s="157" t="s">
        <v>2101</v>
      </c>
      <c r="I35" s="181" t="s">
        <v>2102</v>
      </c>
      <c r="J35" s="159"/>
      <c r="K35" s="157" t="s">
        <v>2103</v>
      </c>
      <c r="L35" s="158" t="s">
        <v>2104</v>
      </c>
      <c r="M35" s="159"/>
      <c r="N35" s="157" t="s">
        <v>2265</v>
      </c>
      <c r="O35" s="181" t="s">
        <v>2266</v>
      </c>
      <c r="P35" s="159"/>
      <c r="Q35" s="157"/>
      <c r="R35" s="158"/>
    </row>
    <row r="36" spans="1:18" ht="16.5">
      <c r="A36" s="156"/>
      <c r="B36" s="160" t="s">
        <v>1947</v>
      </c>
      <c r="C36" s="183" t="s">
        <v>1948</v>
      </c>
      <c r="D36" s="156"/>
      <c r="E36" s="160" t="s">
        <v>1949</v>
      </c>
      <c r="F36" s="161" t="s">
        <v>1950</v>
      </c>
      <c r="G36" s="156"/>
      <c r="H36" s="160" t="s">
        <v>2105</v>
      </c>
      <c r="I36" s="183" t="s">
        <v>2106</v>
      </c>
      <c r="J36" s="156"/>
      <c r="K36" s="160" t="s">
        <v>2107</v>
      </c>
      <c r="L36" s="161" t="s">
        <v>2108</v>
      </c>
      <c r="M36" s="156"/>
      <c r="N36" s="160" t="s">
        <v>2267</v>
      </c>
      <c r="O36" s="183" t="s">
        <v>2268</v>
      </c>
      <c r="P36" s="156"/>
      <c r="Q36" s="160"/>
      <c r="R36" s="161"/>
    </row>
    <row r="37" spans="1:18" ht="16.5">
      <c r="A37" s="153"/>
      <c r="B37" s="154" t="s">
        <v>1951</v>
      </c>
      <c r="C37" s="179" t="s">
        <v>1952</v>
      </c>
      <c r="D37" s="153"/>
      <c r="E37" s="154" t="s">
        <v>1953</v>
      </c>
      <c r="F37" s="155" t="s">
        <v>1954</v>
      </c>
      <c r="G37" s="153"/>
      <c r="H37" s="187" t="s">
        <v>2109</v>
      </c>
      <c r="I37" s="155" t="s">
        <v>2110</v>
      </c>
      <c r="J37" s="153"/>
      <c r="K37" s="154" t="s">
        <v>2111</v>
      </c>
      <c r="L37" s="155" t="s">
        <v>2112</v>
      </c>
      <c r="M37" s="153"/>
      <c r="N37" s="154" t="s">
        <v>2269</v>
      </c>
      <c r="O37" s="179" t="s">
        <v>2270</v>
      </c>
      <c r="P37" s="153"/>
      <c r="Q37" s="154"/>
      <c r="R37" s="155"/>
    </row>
    <row r="38" spans="1:18" ht="16.5">
      <c r="A38" s="159"/>
      <c r="B38" s="157" t="s">
        <v>1955</v>
      </c>
      <c r="C38" s="181" t="s">
        <v>1956</v>
      </c>
      <c r="D38" s="159"/>
      <c r="E38" s="157" t="s">
        <v>1957</v>
      </c>
      <c r="F38" s="158" t="s">
        <v>1958</v>
      </c>
      <c r="G38" s="159"/>
      <c r="H38" s="188" t="s">
        <v>2113</v>
      </c>
      <c r="I38" s="158" t="s">
        <v>2114</v>
      </c>
      <c r="J38" s="159"/>
      <c r="K38" s="157" t="s">
        <v>2115</v>
      </c>
      <c r="L38" s="158" t="s">
        <v>2116</v>
      </c>
      <c r="M38" s="159"/>
      <c r="N38" s="157" t="s">
        <v>2271</v>
      </c>
      <c r="O38" s="181" t="s">
        <v>2272</v>
      </c>
      <c r="P38" s="159"/>
      <c r="Q38" s="157"/>
      <c r="R38" s="158"/>
    </row>
    <row r="39" spans="1:18" ht="16.5">
      <c r="A39" s="159"/>
      <c r="B39" s="157" t="s">
        <v>1959</v>
      </c>
      <c r="C39" s="181" t="s">
        <v>1960</v>
      </c>
      <c r="D39" s="159"/>
      <c r="E39" s="157" t="s">
        <v>1961</v>
      </c>
      <c r="F39" s="158" t="s">
        <v>1962</v>
      </c>
      <c r="G39" s="159" t="s">
        <v>1208</v>
      </c>
      <c r="H39" s="188" t="s">
        <v>2117</v>
      </c>
      <c r="I39" s="158" t="s">
        <v>2118</v>
      </c>
      <c r="J39" s="159"/>
      <c r="K39" s="157" t="s">
        <v>2119</v>
      </c>
      <c r="L39" s="158" t="s">
        <v>2120</v>
      </c>
      <c r="M39" s="159"/>
      <c r="N39" s="157" t="s">
        <v>2273</v>
      </c>
      <c r="O39" s="181" t="s">
        <v>2274</v>
      </c>
      <c r="P39" s="159"/>
      <c r="Q39" s="157"/>
      <c r="R39" s="158"/>
    </row>
    <row r="40" spans="1:18" ht="16.5">
      <c r="A40" s="159"/>
      <c r="B40" s="157" t="s">
        <v>1963</v>
      </c>
      <c r="C40" s="181" t="s">
        <v>1964</v>
      </c>
      <c r="D40" s="159"/>
      <c r="E40" s="157" t="s">
        <v>1965</v>
      </c>
      <c r="F40" s="158" t="s">
        <v>1966</v>
      </c>
      <c r="G40" s="159" t="s">
        <v>1213</v>
      </c>
      <c r="H40" s="188" t="s">
        <v>2121</v>
      </c>
      <c r="I40" s="158" t="s">
        <v>2122</v>
      </c>
      <c r="J40" s="159"/>
      <c r="K40" s="157" t="s">
        <v>2123</v>
      </c>
      <c r="L40" s="158" t="s">
        <v>2124</v>
      </c>
      <c r="M40" s="159"/>
      <c r="N40" s="157" t="s">
        <v>2275</v>
      </c>
      <c r="O40" s="181" t="s">
        <v>2276</v>
      </c>
      <c r="P40" s="159"/>
      <c r="Q40" s="157"/>
      <c r="R40" s="158"/>
    </row>
    <row r="41" spans="7:18" ht="16.5">
      <c r="G41" s="156" t="s">
        <v>1213</v>
      </c>
      <c r="H41" s="189" t="s">
        <v>2125</v>
      </c>
      <c r="I41" s="161" t="s">
        <v>2126</v>
      </c>
      <c r="J41" s="156"/>
      <c r="K41" s="160" t="s">
        <v>2127</v>
      </c>
      <c r="L41" s="161" t="s">
        <v>2128</v>
      </c>
      <c r="M41" s="156" t="s">
        <v>1506</v>
      </c>
      <c r="N41" s="160" t="s">
        <v>2277</v>
      </c>
      <c r="O41" s="183" t="s">
        <v>2278</v>
      </c>
      <c r="P41" s="156"/>
      <c r="Q41" s="160"/>
      <c r="R41" s="161"/>
    </row>
    <row r="42" spans="7:12" ht="16.5">
      <c r="G42" s="153"/>
      <c r="H42" s="154"/>
      <c r="I42" s="179"/>
      <c r="J42" s="153" t="s">
        <v>1218</v>
      </c>
      <c r="K42" s="154" t="s">
        <v>2129</v>
      </c>
      <c r="L42" s="155" t="s">
        <v>2130</v>
      </c>
    </row>
  </sheetData>
  <mergeCells count="6">
    <mergeCell ref="M1:O1"/>
    <mergeCell ref="P1:R1"/>
    <mergeCell ref="A1:C1"/>
    <mergeCell ref="D1:F1"/>
    <mergeCell ref="G1:I1"/>
    <mergeCell ref="J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機圖科實習積分卡</dc:title>
  <dc:subject/>
  <dc:creator>AAA</dc:creator>
  <cp:keywords/>
  <dc:description/>
  <cp:lastModifiedBy>Kin</cp:lastModifiedBy>
  <cp:lastPrinted>2001-10-04T05:53:49Z</cp:lastPrinted>
  <dcterms:created xsi:type="dcterms:W3CDTF">1996-11-22T11:40:51Z</dcterms:created>
  <dcterms:modified xsi:type="dcterms:W3CDTF">2005-08-25T06:06:47Z</dcterms:modified>
  <cp:category/>
  <cp:version/>
  <cp:contentType/>
  <cp:contentStatus/>
</cp:coreProperties>
</file>